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k\Desktop\Аукционы\2025\Программа ГО и ЧС на 2025\"/>
    </mc:Choice>
  </mc:AlternateContent>
  <xr:revisionPtr revIDLastSave="0" documentId="13_ncr:1_{EC265DA2-3E70-4C3E-ABF8-38A497B7DD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5" l="1"/>
  <c r="M19" i="5" l="1"/>
  <c r="K19" i="5"/>
  <c r="L23" i="5"/>
  <c r="M23" i="5"/>
  <c r="K23" i="5"/>
  <c r="M25" i="5"/>
  <c r="L25" i="5"/>
  <c r="K25" i="5"/>
  <c r="M17" i="5"/>
  <c r="L17" i="5"/>
  <c r="K17" i="5"/>
  <c r="K16" i="5" s="1"/>
  <c r="K15" i="5" s="1"/>
  <c r="M32" i="5"/>
  <c r="M28" i="5" s="1"/>
  <c r="L32" i="5"/>
  <c r="L28" i="5" s="1"/>
  <c r="K32" i="5"/>
  <c r="K28" i="5" s="1"/>
  <c r="M16" i="5" l="1"/>
  <c r="M15" i="5" s="1"/>
  <c r="M13" i="5" s="1"/>
  <c r="L16" i="5"/>
  <c r="L15" i="5"/>
  <c r="L13" i="5" s="1"/>
  <c r="K13" i="5"/>
  <c r="J15" i="5" l="1"/>
</calcChain>
</file>

<file path=xl/sharedStrings.xml><?xml version="1.0" encoding="utf-8"?>
<sst xmlns="http://schemas.openxmlformats.org/spreadsheetml/2006/main" count="172" uniqueCount="65">
  <si>
    <t>2025 год</t>
  </si>
  <si>
    <t>Код направления расходов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</si>
  <si>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</si>
  <si>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</si>
  <si>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</si>
  <si>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</si>
  <si>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Срок реализации</t>
  </si>
  <si>
    <t>x</t>
  </si>
  <si>
    <t>Всего по программе</t>
  </si>
  <si>
    <t>х</t>
  </si>
  <si>
    <t>2026 год</t>
  </si>
  <si>
    <t>на 2025 г. и плановый период 2026-2027 гг.</t>
  </si>
  <si>
    <t>Код структурного элемента</t>
  </si>
  <si>
    <t>Структурный элемент муниципальной программы / направление расходов/мероприятие</t>
  </si>
  <si>
    <t>декабрь 2025 г.</t>
  </si>
  <si>
    <t>%</t>
  </si>
  <si>
    <t>Всего по процессной  части</t>
  </si>
  <si>
    <t>Показатели выполнения структурного элемента муниципальной программы / мероприятия структурного элемента /достижения контрольных точек мероприятий проектной части</t>
  </si>
  <si>
    <t>2027 год</t>
  </si>
  <si>
    <t>Обеспечение мер безопасности населения</t>
  </si>
  <si>
    <t>Повышение квалификации должностных лиц по вопросам ГО и ЧС</t>
  </si>
  <si>
    <t>Обучение должностных лиц администрации МО по вопросам ГО и ЧС</t>
  </si>
  <si>
    <t>чел.</t>
  </si>
  <si>
    <t>Обеспечение первичных мер пожарной безопасности в границах городского округа</t>
  </si>
  <si>
    <t>Обеспечение отделения от леса территории противопожарной минерализованной полосой шириной не менее 0,5 м или иным противопожарным барьером</t>
  </si>
  <si>
    <t>МКУ "ОЖКХ"</t>
  </si>
  <si>
    <t>Поддержание в исправном состоянии и замена (приобретение) наружных источников противопожарного водоснабжения (пожарных гидрантов)</t>
  </si>
  <si>
    <t>Доля технически исправных пожарных гидрантов</t>
  </si>
  <si>
    <t>Случаи перехода лесных и ландшафтных пожаров на населенные пункты</t>
  </si>
  <si>
    <t>Установка указателей к источникам противопожарного снабжения (пожарным гидрантам)</t>
  </si>
  <si>
    <t>Обеспечение мер безопасности людей на водных объектах</t>
  </si>
  <si>
    <t>Обеспечение деятельности спасательных постов по безопасности людей на водных объектах</t>
  </si>
  <si>
    <t>Количество пострадавших на водных объектах</t>
  </si>
  <si>
    <t>МКУ "ЕДДС"</t>
  </si>
  <si>
    <t>Доля рассмотренных обращений от общего количества поступивших обращений</t>
  </si>
  <si>
    <t>Техническое обслуживание средств АПК «Безопасный город»</t>
  </si>
  <si>
    <t>МКУ "ИКС СГО"</t>
  </si>
  <si>
    <t>Доля исправных камер видеонаблюдения</t>
  </si>
  <si>
    <t>Организация и осуществление мероприятий гражданской обороны населения</t>
  </si>
  <si>
    <t>шт.</t>
  </si>
  <si>
    <t>Обеспечение гражданской обороны населения</t>
  </si>
  <si>
    <t>Изготовление баннеров, стендов, другой печатной продукции по тематике гражданской обороны и профилактике чрезвычайных ситуаций</t>
  </si>
  <si>
    <t xml:space="preserve">Отдел ГО и ЧС </t>
  </si>
  <si>
    <t>Поддержание в постоянной готовности к использованию систем оповещения населения об опасности и системы АПК "Безопасный город"</t>
  </si>
  <si>
    <t>Доля зищищенного населения</t>
  </si>
  <si>
    <t>Формирование запасов в целях ГО</t>
  </si>
  <si>
    <t>Приобретение средств индивидуальной защиты</t>
  </si>
  <si>
    <t>100</t>
  </si>
  <si>
    <t>200</t>
  </si>
  <si>
    <t>1000</t>
  </si>
  <si>
    <t>единиц</t>
  </si>
  <si>
    <t>человек</t>
  </si>
  <si>
    <t>Приобретение в целях накопления, хранения и использования в целях Гражданской обороныза запасов материально- технических, продовоственных запасов, средств р\связи и иных средств.</t>
  </si>
  <si>
    <t xml:space="preserve">ед. </t>
  </si>
  <si>
    <t>01</t>
  </si>
  <si>
    <t>02</t>
  </si>
  <si>
    <t>Количество мероприятий</t>
  </si>
  <si>
    <t>Количество</t>
  </si>
  <si>
    <t>Количество  заключенных договоров на приобретение товаров, работ и услуг</t>
  </si>
  <si>
    <t>ПЛАН РЕАЛИЗАЦИИ</t>
  </si>
  <si>
    <t>Расходы на обеспечение деятельности муниципальных учреждений в области общественной безопасности (ЕДДС)</t>
  </si>
  <si>
    <t>Всего про проектной части</t>
  </si>
  <si>
    <r>
      <t>муниципальной программы</t>
    </r>
    <r>
      <rPr>
        <b/>
        <sz val="14"/>
        <color theme="1" tint="4.9989318521683403E-2"/>
        <rFont val="Times New Roman"/>
        <family val="1"/>
        <charset val="204"/>
      </rPr>
      <t xml:space="preserve"> «Обеспечение безопасности жизнедеятельности населения»</t>
    </r>
  </si>
  <si>
    <t>Непосредственный исполнитель</t>
  </si>
  <si>
    <t>Приложение  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</si>
</sst>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 tint="4.9989318521683403E-2"/>
      <name val="Calibri"/>
      <family val="2"/>
      <charset val="204"/>
      <scheme val="minor"/>
    </font>
    <font>
      <sz val="12"/>
      <color theme="1" tint="4.9989318521683403E-2"/>
      <name val="Times New Roman"/>
      <family val="1"/>
      <charset val="204"/>
    </font>
    <font>
      <sz val="11.5"/>
      <color theme="1" tint="4.9989318521683403E-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 tint="4.9989318521683403E-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i/>
      <sz val="12"/>
      <color theme="1" tint="4.9989318521683403E-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 tint="4.9989318521683403E-2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2" fontId="0" fillId="0" borderId="0" xfId="0" applyNumberFormat="1"/>
    <xf numFmtId="4" fontId="6" fillId="0" borderId="0" xfId="0" applyNumberFormat="1" applyFont="1"/>
    <xf numFmtId="0" fontId="7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7" fontId="4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17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/>
    </xf>
    <xf numFmtId="17" fontId="4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" fontId="1" fillId="3" borderId="4" xfId="0" applyNumberFormat="1" applyFont="1" applyFill="1" applyBorder="1" applyAlignment="1">
      <alignment horizontal="center" vertical="center"/>
    </xf>
    <xf numFmtId="17" fontId="4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center" vertical="center"/>
    </xf>
    <xf numFmtId="17" fontId="4" fillId="4" borderId="4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R108"/>
  <sheetViews>
    <sheetView tabSelected="1" topLeftCell="A19" zoomScale="75" zoomScaleNormal="75" workbookViewId="0">
      <selection activeCell="L5" sqref="L5:M6"/>
    </sheetView>
  </sheetViews>
  <sheetFormatPr defaultRowHeight="15" x14ac:dyDescent="0.25"/>
  <cols>
    <col min="1" max="1" width="12.28515625" style="1" customWidth="1"/>
    <col min="2" max="2" width="9.140625" style="1"/>
    <col min="3" max="3" width="13.85546875" style="1" customWidth="1"/>
    <col min="4" max="4" width="62.140625" style="1" customWidth="1"/>
    <col min="5" max="5" width="34.85546875" style="1" customWidth="1"/>
    <col min="6" max="6" width="15.42578125" style="1" customWidth="1"/>
    <col min="7" max="7" width="12.85546875" style="5" customWidth="1"/>
    <col min="8" max="8" width="18.7109375" style="6" customWidth="1"/>
    <col min="9" max="9" width="12.85546875" style="1" customWidth="1"/>
    <col min="10" max="10" width="15.28515625" style="1" customWidth="1"/>
    <col min="11" max="11" width="17.5703125" style="1" customWidth="1"/>
    <col min="12" max="12" width="12.7109375" style="1" customWidth="1"/>
    <col min="13" max="13" width="12.140625" style="1" customWidth="1"/>
    <col min="15" max="15" width="10" bestFit="1" customWidth="1"/>
  </cols>
  <sheetData>
    <row r="2" spans="1:18" ht="66" customHeight="1" x14ac:dyDescent="0.25">
      <c r="J2" s="83" t="s">
        <v>64</v>
      </c>
      <c r="K2" s="83"/>
      <c r="L2" s="83"/>
      <c r="M2" s="83"/>
    </row>
    <row r="3" spans="1:18" ht="15.75" x14ac:dyDescent="0.25">
      <c r="E3" s="2"/>
    </row>
    <row r="4" spans="1:18" ht="18.75" x14ac:dyDescent="0.25">
      <c r="E4" s="80" t="s">
        <v>59</v>
      </c>
    </row>
    <row r="5" spans="1:18" ht="18.75" x14ac:dyDescent="0.25">
      <c r="E5" s="80" t="s">
        <v>62</v>
      </c>
      <c r="L5" s="84"/>
      <c r="M5" s="84"/>
    </row>
    <row r="6" spans="1:18" ht="18.75" x14ac:dyDescent="0.25">
      <c r="E6" s="80" t="s">
        <v>11</v>
      </c>
    </row>
    <row r="8" spans="1:18" ht="39.75" customHeight="1" x14ac:dyDescent="0.25">
      <c r="A8" s="85" t="s">
        <v>12</v>
      </c>
      <c r="B8" s="85" t="s">
        <v>1</v>
      </c>
      <c r="C8" s="85" t="s">
        <v>63</v>
      </c>
      <c r="D8" s="85" t="s">
        <v>13</v>
      </c>
      <c r="E8" s="85" t="s">
        <v>17</v>
      </c>
      <c r="F8" s="85"/>
      <c r="G8" s="85"/>
      <c r="H8" s="85"/>
      <c r="I8" s="85"/>
      <c r="J8" s="85"/>
      <c r="K8" s="85" t="s">
        <v>2</v>
      </c>
      <c r="L8" s="85"/>
      <c r="M8" s="85"/>
    </row>
    <row r="9" spans="1:18" ht="15" customHeight="1" x14ac:dyDescent="0.25">
      <c r="A9" s="85"/>
      <c r="B9" s="85"/>
      <c r="C9" s="85"/>
      <c r="D9" s="85"/>
      <c r="E9" s="85" t="s">
        <v>3</v>
      </c>
      <c r="F9" s="85" t="s">
        <v>4</v>
      </c>
      <c r="G9" s="85" t="s">
        <v>5</v>
      </c>
      <c r="H9" s="85"/>
      <c r="I9" s="85"/>
      <c r="J9" s="85"/>
      <c r="K9" s="85" t="s">
        <v>0</v>
      </c>
      <c r="L9" s="85" t="s">
        <v>10</v>
      </c>
      <c r="M9" s="85" t="s">
        <v>18</v>
      </c>
    </row>
    <row r="10" spans="1:18" ht="14.25" customHeight="1" x14ac:dyDescent="0.25">
      <c r="A10" s="85"/>
      <c r="B10" s="85"/>
      <c r="C10" s="85"/>
      <c r="D10" s="85"/>
      <c r="E10" s="85"/>
      <c r="F10" s="85"/>
      <c r="G10" s="85" t="s">
        <v>0</v>
      </c>
      <c r="H10" s="85"/>
      <c r="I10" s="85" t="s">
        <v>10</v>
      </c>
      <c r="J10" s="85" t="s">
        <v>18</v>
      </c>
      <c r="K10" s="85"/>
      <c r="L10" s="85"/>
      <c r="M10" s="85"/>
    </row>
    <row r="11" spans="1:18" ht="29.25" customHeight="1" x14ac:dyDescent="0.25">
      <c r="A11" s="85"/>
      <c r="B11" s="85"/>
      <c r="C11" s="85"/>
      <c r="D11" s="85"/>
      <c r="E11" s="85"/>
      <c r="F11" s="85"/>
      <c r="G11" s="3"/>
      <c r="H11" s="3" t="s">
        <v>6</v>
      </c>
      <c r="I11" s="85"/>
      <c r="J11" s="85"/>
      <c r="K11" s="85"/>
      <c r="L11" s="85"/>
      <c r="M11" s="85"/>
    </row>
    <row r="12" spans="1:18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</row>
    <row r="13" spans="1:18" ht="34.5" customHeight="1" x14ac:dyDescent="0.25">
      <c r="A13" s="10"/>
      <c r="B13" s="10"/>
      <c r="C13" s="10"/>
      <c r="D13" s="55" t="s">
        <v>8</v>
      </c>
      <c r="E13" s="50" t="s">
        <v>7</v>
      </c>
      <c r="F13" s="50" t="s">
        <v>7</v>
      </c>
      <c r="G13" s="50" t="s">
        <v>7</v>
      </c>
      <c r="H13" s="50" t="s">
        <v>7</v>
      </c>
      <c r="I13" s="50" t="s">
        <v>7</v>
      </c>
      <c r="J13" s="50" t="s">
        <v>7</v>
      </c>
      <c r="K13" s="51">
        <f>K15</f>
        <v>27618.810999999998</v>
      </c>
      <c r="L13" s="51">
        <f>L15</f>
        <v>27618.260999999999</v>
      </c>
      <c r="M13" s="51">
        <f>M15</f>
        <v>27627.750999999997</v>
      </c>
      <c r="P13" s="8"/>
      <c r="Q13" s="8"/>
      <c r="R13" s="8"/>
    </row>
    <row r="14" spans="1:18" ht="18.75" customHeight="1" x14ac:dyDescent="0.25">
      <c r="A14" s="81"/>
      <c r="B14" s="81"/>
      <c r="C14" s="81"/>
      <c r="D14" s="59" t="s">
        <v>61</v>
      </c>
      <c r="E14" s="24" t="s">
        <v>9</v>
      </c>
      <c r="F14" s="24" t="s">
        <v>9</v>
      </c>
      <c r="G14" s="24" t="s">
        <v>9</v>
      </c>
      <c r="H14" s="24" t="s">
        <v>9</v>
      </c>
      <c r="I14" s="24" t="s">
        <v>9</v>
      </c>
      <c r="J14" s="24" t="s">
        <v>9</v>
      </c>
      <c r="K14" s="82" t="s">
        <v>9</v>
      </c>
      <c r="L14" s="82" t="s">
        <v>9</v>
      </c>
      <c r="M14" s="82" t="s">
        <v>9</v>
      </c>
      <c r="P14" s="8"/>
      <c r="Q14" s="8"/>
      <c r="R14" s="8"/>
    </row>
    <row r="15" spans="1:18" s="7" customFormat="1" ht="24" customHeight="1" x14ac:dyDescent="0.25">
      <c r="A15" s="66"/>
      <c r="B15" s="67"/>
      <c r="C15" s="52"/>
      <c r="D15" s="56" t="s">
        <v>16</v>
      </c>
      <c r="E15" s="52" t="s">
        <v>9</v>
      </c>
      <c r="F15" s="52" t="s">
        <v>9</v>
      </c>
      <c r="G15" s="53" t="s">
        <v>9</v>
      </c>
      <c r="H15" s="52" t="s">
        <v>7</v>
      </c>
      <c r="I15" s="53" t="s">
        <v>9</v>
      </c>
      <c r="J15" s="53" t="str">
        <f>I15</f>
        <v>х</v>
      </c>
      <c r="K15" s="54">
        <f>K16+K28</f>
        <v>27618.810999999998</v>
      </c>
      <c r="L15" s="54">
        <f t="shared" ref="L15:M15" si="0">L16+L28</f>
        <v>27618.260999999999</v>
      </c>
      <c r="M15" s="54">
        <f t="shared" si="0"/>
        <v>27627.750999999997</v>
      </c>
      <c r="N15" s="9"/>
      <c r="O15" s="9"/>
    </row>
    <row r="16" spans="1:18" s="7" customFormat="1" ht="73.5" customHeight="1" x14ac:dyDescent="0.25">
      <c r="A16" s="68" t="s">
        <v>54</v>
      </c>
      <c r="B16" s="69"/>
      <c r="C16" s="13"/>
      <c r="D16" s="57" t="s">
        <v>19</v>
      </c>
      <c r="E16" s="13" t="s">
        <v>56</v>
      </c>
      <c r="F16" s="14" t="s">
        <v>50</v>
      </c>
      <c r="G16" s="15">
        <v>7</v>
      </c>
      <c r="H16" s="16" t="s">
        <v>14</v>
      </c>
      <c r="I16" s="15">
        <v>7</v>
      </c>
      <c r="J16" s="15">
        <v>7</v>
      </c>
      <c r="K16" s="17">
        <f>K17+K19+K23+K25</f>
        <v>26859.210999999999</v>
      </c>
      <c r="L16" s="17">
        <f>L17+L19+L23+L25</f>
        <v>26858.360999999997</v>
      </c>
      <c r="M16" s="17">
        <f>M17+M19+M23+M25</f>
        <v>26867.360999999997</v>
      </c>
      <c r="P16" s="9"/>
    </row>
    <row r="17" spans="1:13" ht="36" customHeight="1" x14ac:dyDescent="0.25">
      <c r="A17" s="70" t="s">
        <v>54</v>
      </c>
      <c r="B17" s="18">
        <v>84610</v>
      </c>
      <c r="C17" s="18" t="s">
        <v>9</v>
      </c>
      <c r="D17" s="58" t="s">
        <v>20</v>
      </c>
      <c r="E17" s="18" t="s">
        <v>9</v>
      </c>
      <c r="F17" s="19" t="s">
        <v>9</v>
      </c>
      <c r="G17" s="20" t="s">
        <v>9</v>
      </c>
      <c r="H17" s="21" t="s">
        <v>9</v>
      </c>
      <c r="I17" s="22" t="s">
        <v>9</v>
      </c>
      <c r="J17" s="22" t="s">
        <v>9</v>
      </c>
      <c r="K17" s="23">
        <f>K18</f>
        <v>6.4</v>
      </c>
      <c r="L17" s="23">
        <f>L18</f>
        <v>6.4</v>
      </c>
      <c r="M17" s="23">
        <f>M18</f>
        <v>6.4</v>
      </c>
    </row>
    <row r="18" spans="1:13" ht="54.75" customHeight="1" x14ac:dyDescent="0.25">
      <c r="A18" s="71" t="s">
        <v>54</v>
      </c>
      <c r="B18" s="52"/>
      <c r="C18" s="24" t="s">
        <v>42</v>
      </c>
      <c r="D18" s="59" t="s">
        <v>21</v>
      </c>
      <c r="E18" s="24" t="s">
        <v>57</v>
      </c>
      <c r="F18" s="24" t="s">
        <v>51</v>
      </c>
      <c r="G18" s="25">
        <v>2</v>
      </c>
      <c r="H18" s="26" t="s">
        <v>14</v>
      </c>
      <c r="I18" s="25">
        <v>2</v>
      </c>
      <c r="J18" s="25">
        <v>2</v>
      </c>
      <c r="K18" s="27">
        <v>6.4</v>
      </c>
      <c r="L18" s="27">
        <v>6.4</v>
      </c>
      <c r="M18" s="27">
        <v>6.4</v>
      </c>
    </row>
    <row r="19" spans="1:13" ht="59.25" customHeight="1" thickBot="1" x14ac:dyDescent="0.3">
      <c r="A19" s="72" t="s">
        <v>54</v>
      </c>
      <c r="B19" s="73">
        <v>84620</v>
      </c>
      <c r="C19" s="18" t="s">
        <v>9</v>
      </c>
      <c r="D19" s="60" t="s">
        <v>23</v>
      </c>
      <c r="E19" s="18" t="s">
        <v>9</v>
      </c>
      <c r="F19" s="28" t="s">
        <v>9</v>
      </c>
      <c r="G19" s="29" t="s">
        <v>9</v>
      </c>
      <c r="H19" s="30" t="s">
        <v>9</v>
      </c>
      <c r="I19" s="31" t="s">
        <v>9</v>
      </c>
      <c r="J19" s="31" t="s">
        <v>9</v>
      </c>
      <c r="K19" s="32">
        <f>SUM(K20:K22)</f>
        <v>1729.5</v>
      </c>
      <c r="L19" s="32">
        <f>SUM(L20:L22)</f>
        <v>1729.5</v>
      </c>
      <c r="M19" s="32">
        <f>SUM(M20:M22)</f>
        <v>1738.5</v>
      </c>
    </row>
    <row r="20" spans="1:13" ht="58.15" customHeight="1" x14ac:dyDescent="0.25">
      <c r="A20" s="74" t="s">
        <v>54</v>
      </c>
      <c r="B20" s="50"/>
      <c r="C20" s="89" t="s">
        <v>25</v>
      </c>
      <c r="D20" s="59" t="s">
        <v>24</v>
      </c>
      <c r="E20" s="24" t="s">
        <v>28</v>
      </c>
      <c r="F20" s="24" t="s">
        <v>50</v>
      </c>
      <c r="G20" s="25">
        <v>1</v>
      </c>
      <c r="H20" s="26" t="s">
        <v>14</v>
      </c>
      <c r="I20" s="25">
        <v>1</v>
      </c>
      <c r="J20" s="25">
        <v>1</v>
      </c>
      <c r="K20" s="33">
        <v>148.57</v>
      </c>
      <c r="L20" s="33">
        <v>148.57</v>
      </c>
      <c r="M20" s="33">
        <v>148.57</v>
      </c>
    </row>
    <row r="21" spans="1:13" ht="58.9" customHeight="1" x14ac:dyDescent="0.25">
      <c r="A21" s="74" t="s">
        <v>54</v>
      </c>
      <c r="B21" s="74"/>
      <c r="C21" s="87"/>
      <c r="D21" s="61" t="s">
        <v>26</v>
      </c>
      <c r="E21" s="34" t="s">
        <v>27</v>
      </c>
      <c r="F21" s="34" t="s">
        <v>15</v>
      </c>
      <c r="G21" s="34">
        <v>100</v>
      </c>
      <c r="H21" s="34" t="s">
        <v>14</v>
      </c>
      <c r="I21" s="34">
        <v>100</v>
      </c>
      <c r="J21" s="34">
        <v>100</v>
      </c>
      <c r="K21" s="35">
        <v>1370.93</v>
      </c>
      <c r="L21" s="35">
        <v>1370.93</v>
      </c>
      <c r="M21" s="35">
        <v>1379.93</v>
      </c>
    </row>
    <row r="22" spans="1:13" ht="51.6" customHeight="1" x14ac:dyDescent="0.25">
      <c r="A22" s="74" t="s">
        <v>54</v>
      </c>
      <c r="B22" s="75"/>
      <c r="C22" s="88"/>
      <c r="D22" s="62" t="s">
        <v>29</v>
      </c>
      <c r="E22" s="36" t="s">
        <v>57</v>
      </c>
      <c r="F22" s="36" t="s">
        <v>39</v>
      </c>
      <c r="G22" s="37">
        <v>70</v>
      </c>
      <c r="H22" s="38" t="s">
        <v>14</v>
      </c>
      <c r="I22" s="37">
        <v>70</v>
      </c>
      <c r="J22" s="37">
        <v>70</v>
      </c>
      <c r="K22" s="39">
        <v>210</v>
      </c>
      <c r="L22" s="39">
        <v>210</v>
      </c>
      <c r="M22" s="39">
        <v>210</v>
      </c>
    </row>
    <row r="23" spans="1:13" ht="45.75" customHeight="1" x14ac:dyDescent="0.25">
      <c r="A23" s="76" t="s">
        <v>54</v>
      </c>
      <c r="B23" s="77">
        <v>84210</v>
      </c>
      <c r="C23" s="40"/>
      <c r="D23" s="63" t="s">
        <v>30</v>
      </c>
      <c r="E23" s="40" t="s">
        <v>9</v>
      </c>
      <c r="F23" s="40" t="s">
        <v>9</v>
      </c>
      <c r="G23" s="41" t="s">
        <v>9</v>
      </c>
      <c r="H23" s="42" t="s">
        <v>9</v>
      </c>
      <c r="I23" s="41" t="s">
        <v>9</v>
      </c>
      <c r="J23" s="41" t="s">
        <v>9</v>
      </c>
      <c r="K23" s="43">
        <f>K24</f>
        <v>11809.85</v>
      </c>
      <c r="L23" s="43">
        <f t="shared" ref="L23:M23" si="1">L24</f>
        <v>11809</v>
      </c>
      <c r="M23" s="43">
        <f t="shared" si="1"/>
        <v>11809</v>
      </c>
    </row>
    <row r="24" spans="1:13" ht="57.75" customHeight="1" x14ac:dyDescent="0.25">
      <c r="A24" s="49" t="s">
        <v>54</v>
      </c>
      <c r="B24" s="12"/>
      <c r="C24" s="36" t="s">
        <v>25</v>
      </c>
      <c r="D24" s="62" t="s">
        <v>31</v>
      </c>
      <c r="E24" s="36" t="s">
        <v>32</v>
      </c>
      <c r="F24" s="36" t="s">
        <v>22</v>
      </c>
      <c r="G24" s="37">
        <v>0</v>
      </c>
      <c r="H24" s="38" t="s">
        <v>14</v>
      </c>
      <c r="I24" s="37">
        <v>0</v>
      </c>
      <c r="J24" s="37">
        <v>0</v>
      </c>
      <c r="K24" s="33">
        <v>11809.85</v>
      </c>
      <c r="L24" s="33">
        <v>11809</v>
      </c>
      <c r="M24" s="33">
        <v>11809</v>
      </c>
    </row>
    <row r="25" spans="1:13" ht="80.25" customHeight="1" x14ac:dyDescent="0.25">
      <c r="A25" s="76" t="s">
        <v>54</v>
      </c>
      <c r="B25" s="77"/>
      <c r="C25" s="40" t="s">
        <v>9</v>
      </c>
      <c r="D25" s="63" t="s">
        <v>43</v>
      </c>
      <c r="E25" s="40" t="s">
        <v>9</v>
      </c>
      <c r="F25" s="40" t="s">
        <v>9</v>
      </c>
      <c r="G25" s="41" t="s">
        <v>9</v>
      </c>
      <c r="H25" s="42" t="s">
        <v>9</v>
      </c>
      <c r="I25" s="41" t="s">
        <v>9</v>
      </c>
      <c r="J25" s="41" t="s">
        <v>9</v>
      </c>
      <c r="K25" s="43">
        <f>K26+K27</f>
        <v>13313.460999999999</v>
      </c>
      <c r="L25" s="43">
        <f>L26+L27</f>
        <v>13313.460999999999</v>
      </c>
      <c r="M25" s="43">
        <f>M26+M27</f>
        <v>13313.460999999999</v>
      </c>
    </row>
    <row r="26" spans="1:13" ht="71.25" customHeight="1" x14ac:dyDescent="0.25">
      <c r="A26" s="49" t="s">
        <v>54</v>
      </c>
      <c r="B26" s="12">
        <v>84220</v>
      </c>
      <c r="C26" s="36" t="s">
        <v>33</v>
      </c>
      <c r="D26" s="62" t="s">
        <v>60</v>
      </c>
      <c r="E26" s="36" t="s">
        <v>34</v>
      </c>
      <c r="F26" s="36" t="s">
        <v>15</v>
      </c>
      <c r="G26" s="37">
        <v>100</v>
      </c>
      <c r="H26" s="38" t="s">
        <v>14</v>
      </c>
      <c r="I26" s="37">
        <v>100</v>
      </c>
      <c r="J26" s="37">
        <v>100</v>
      </c>
      <c r="K26" s="33">
        <v>6286.27</v>
      </c>
      <c r="L26" s="33">
        <v>6286.27</v>
      </c>
      <c r="M26" s="33">
        <v>6286.27</v>
      </c>
    </row>
    <row r="27" spans="1:13" ht="65.25" customHeight="1" x14ac:dyDescent="0.25">
      <c r="A27" s="49" t="s">
        <v>54</v>
      </c>
      <c r="B27" s="12">
        <v>84640</v>
      </c>
      <c r="C27" s="36" t="s">
        <v>36</v>
      </c>
      <c r="D27" s="62" t="s">
        <v>35</v>
      </c>
      <c r="E27" s="36" t="s">
        <v>37</v>
      </c>
      <c r="F27" s="36" t="s">
        <v>15</v>
      </c>
      <c r="G27" s="44" t="s">
        <v>47</v>
      </c>
      <c r="H27" s="38" t="s">
        <v>14</v>
      </c>
      <c r="I27" s="44" t="s">
        <v>47</v>
      </c>
      <c r="J27" s="44" t="s">
        <v>47</v>
      </c>
      <c r="K27" s="33">
        <v>7027.1909999999998</v>
      </c>
      <c r="L27" s="33">
        <v>7027.1909999999998</v>
      </c>
      <c r="M27" s="33">
        <v>7027.1909999999998</v>
      </c>
    </row>
    <row r="28" spans="1:13" ht="78.75" customHeight="1" x14ac:dyDescent="0.25">
      <c r="A28" s="78" t="s">
        <v>55</v>
      </c>
      <c r="B28" s="79" t="s">
        <v>9</v>
      </c>
      <c r="C28" s="45" t="s">
        <v>9</v>
      </c>
      <c r="D28" s="64" t="s">
        <v>40</v>
      </c>
      <c r="E28" s="45" t="s">
        <v>44</v>
      </c>
      <c r="F28" s="45" t="s">
        <v>15</v>
      </c>
      <c r="G28" s="46">
        <v>100</v>
      </c>
      <c r="H28" s="47" t="s">
        <v>14</v>
      </c>
      <c r="I28" s="46">
        <v>100</v>
      </c>
      <c r="J28" s="46">
        <v>100</v>
      </c>
      <c r="K28" s="48">
        <f>K29+K32</f>
        <v>759.6</v>
      </c>
      <c r="L28" s="48">
        <f t="shared" ref="L28:M28" si="2">L29+L32</f>
        <v>759.9</v>
      </c>
      <c r="M28" s="48">
        <f t="shared" si="2"/>
        <v>760.39</v>
      </c>
    </row>
    <row r="29" spans="1:13" ht="50.25" customHeight="1" x14ac:dyDescent="0.25">
      <c r="A29" s="76" t="s">
        <v>55</v>
      </c>
      <c r="B29" s="77">
        <v>84650</v>
      </c>
      <c r="C29" s="40" t="s">
        <v>9</v>
      </c>
      <c r="D29" s="63" t="s">
        <v>45</v>
      </c>
      <c r="E29" s="40" t="s">
        <v>9</v>
      </c>
      <c r="F29" s="40" t="s">
        <v>9</v>
      </c>
      <c r="G29" s="41" t="s">
        <v>9</v>
      </c>
      <c r="H29" s="42" t="s">
        <v>9</v>
      </c>
      <c r="I29" s="41" t="s">
        <v>9</v>
      </c>
      <c r="J29" s="41" t="s">
        <v>9</v>
      </c>
      <c r="K29" s="43">
        <v>750</v>
      </c>
      <c r="L29" s="43">
        <v>750</v>
      </c>
      <c r="M29" s="43">
        <v>750</v>
      </c>
    </row>
    <row r="30" spans="1:13" ht="79.5" customHeight="1" x14ac:dyDescent="0.25">
      <c r="A30" s="49" t="s">
        <v>55</v>
      </c>
      <c r="B30" s="12"/>
      <c r="C30" s="86" t="s">
        <v>42</v>
      </c>
      <c r="D30" s="65" t="s">
        <v>52</v>
      </c>
      <c r="E30" s="36" t="s">
        <v>58</v>
      </c>
      <c r="F30" s="36" t="s">
        <v>39</v>
      </c>
      <c r="G30" s="37">
        <v>6</v>
      </c>
      <c r="H30" s="49" t="s">
        <v>14</v>
      </c>
      <c r="I30" s="37">
        <v>6</v>
      </c>
      <c r="J30" s="37">
        <v>6</v>
      </c>
      <c r="K30" s="33">
        <v>600</v>
      </c>
      <c r="L30" s="33">
        <v>600</v>
      </c>
      <c r="M30" s="33">
        <v>600</v>
      </c>
    </row>
    <row r="31" spans="1:13" ht="52.15" customHeight="1" x14ac:dyDescent="0.25">
      <c r="A31" s="49" t="s">
        <v>55</v>
      </c>
      <c r="B31" s="12"/>
      <c r="C31" s="87"/>
      <c r="D31" s="62" t="s">
        <v>46</v>
      </c>
      <c r="E31" s="36" t="s">
        <v>57</v>
      </c>
      <c r="F31" s="36" t="s">
        <v>53</v>
      </c>
      <c r="G31" s="44" t="s">
        <v>48</v>
      </c>
      <c r="H31" s="38" t="s">
        <v>14</v>
      </c>
      <c r="I31" s="44" t="s">
        <v>48</v>
      </c>
      <c r="J31" s="44" t="s">
        <v>48</v>
      </c>
      <c r="K31" s="33">
        <v>150</v>
      </c>
      <c r="L31" s="33">
        <v>150</v>
      </c>
      <c r="M31" s="33">
        <v>150</v>
      </c>
    </row>
    <row r="32" spans="1:13" ht="47.25" customHeight="1" x14ac:dyDescent="0.25">
      <c r="A32" s="76" t="s">
        <v>55</v>
      </c>
      <c r="B32" s="77">
        <v>84660</v>
      </c>
      <c r="C32" s="87"/>
      <c r="D32" s="63" t="s">
        <v>38</v>
      </c>
      <c r="E32" s="40" t="s">
        <v>9</v>
      </c>
      <c r="F32" s="40" t="s">
        <v>9</v>
      </c>
      <c r="G32" s="41" t="s">
        <v>9</v>
      </c>
      <c r="H32" s="42" t="s">
        <v>9</v>
      </c>
      <c r="I32" s="41" t="s">
        <v>9</v>
      </c>
      <c r="J32" s="41" t="s">
        <v>9</v>
      </c>
      <c r="K32" s="43">
        <f>K33</f>
        <v>9.6</v>
      </c>
      <c r="L32" s="43">
        <f>L33</f>
        <v>9.9</v>
      </c>
      <c r="M32" s="43">
        <f>M33</f>
        <v>10.39</v>
      </c>
    </row>
    <row r="33" spans="1:13" ht="68.45" customHeight="1" x14ac:dyDescent="0.25">
      <c r="A33" s="49" t="s">
        <v>55</v>
      </c>
      <c r="B33" s="24"/>
      <c r="C33" s="88"/>
      <c r="D33" s="62" t="s">
        <v>41</v>
      </c>
      <c r="E33" s="36" t="s">
        <v>57</v>
      </c>
      <c r="F33" s="36" t="s">
        <v>39</v>
      </c>
      <c r="G33" s="44" t="s">
        <v>49</v>
      </c>
      <c r="H33" s="49" t="s">
        <v>14</v>
      </c>
      <c r="I33" s="44" t="s">
        <v>49</v>
      </c>
      <c r="J33" s="44" t="s">
        <v>49</v>
      </c>
      <c r="K33" s="33">
        <v>9.6</v>
      </c>
      <c r="L33" s="33">
        <v>9.9</v>
      </c>
      <c r="M33" s="33">
        <v>10.39</v>
      </c>
    </row>
    <row r="34" spans="1:13" x14ac:dyDescent="0.25">
      <c r="D34" s="4"/>
      <c r="F34" s="11"/>
      <c r="G34" s="11"/>
      <c r="H34" s="11"/>
      <c r="I34" s="11"/>
      <c r="J34" s="11"/>
    </row>
    <row r="35" spans="1:13" x14ac:dyDescent="0.25">
      <c r="D35" s="4"/>
      <c r="F35" s="11"/>
      <c r="G35" s="11"/>
      <c r="H35" s="11"/>
      <c r="I35" s="11"/>
      <c r="J35" s="11"/>
    </row>
    <row r="36" spans="1:13" x14ac:dyDescent="0.25">
      <c r="D36" s="4"/>
      <c r="F36" s="11"/>
      <c r="G36" s="11"/>
      <c r="H36" s="11"/>
      <c r="I36" s="11"/>
      <c r="J36" s="11"/>
    </row>
    <row r="37" spans="1:13" x14ac:dyDescent="0.25">
      <c r="D37" s="4"/>
    </row>
    <row r="38" spans="1:13" x14ac:dyDescent="0.25">
      <c r="D38" s="4"/>
    </row>
    <row r="39" spans="1:13" x14ac:dyDescent="0.25">
      <c r="D39" s="4"/>
    </row>
    <row r="40" spans="1:13" x14ac:dyDescent="0.25">
      <c r="D40" s="4"/>
    </row>
    <row r="41" spans="1:13" x14ac:dyDescent="0.25">
      <c r="D41" s="4"/>
    </row>
    <row r="42" spans="1:13" x14ac:dyDescent="0.25">
      <c r="D42" s="4"/>
    </row>
    <row r="43" spans="1:13" x14ac:dyDescent="0.25">
      <c r="D43" s="4"/>
    </row>
    <row r="44" spans="1:13" x14ac:dyDescent="0.25">
      <c r="D44" s="4"/>
    </row>
    <row r="45" spans="1:13" x14ac:dyDescent="0.25">
      <c r="D45" s="4"/>
    </row>
    <row r="46" spans="1:13" x14ac:dyDescent="0.25">
      <c r="D46" s="4"/>
    </row>
    <row r="47" spans="1:13" x14ac:dyDescent="0.25">
      <c r="D47" s="4"/>
    </row>
    <row r="48" spans="1:13" x14ac:dyDescent="0.25">
      <c r="D48" s="4"/>
    </row>
    <row r="49" spans="4:4" x14ac:dyDescent="0.25">
      <c r="D49" s="4"/>
    </row>
    <row r="50" spans="4:4" x14ac:dyDescent="0.25">
      <c r="D50" s="4"/>
    </row>
    <row r="51" spans="4:4" x14ac:dyDescent="0.25">
      <c r="D51" s="4"/>
    </row>
    <row r="52" spans="4:4" x14ac:dyDescent="0.25">
      <c r="D52" s="4"/>
    </row>
    <row r="53" spans="4:4" x14ac:dyDescent="0.25">
      <c r="D53" s="4"/>
    </row>
    <row r="54" spans="4:4" x14ac:dyDescent="0.25">
      <c r="D54" s="4"/>
    </row>
    <row r="55" spans="4:4" x14ac:dyDescent="0.25">
      <c r="D55" s="4"/>
    </row>
    <row r="56" spans="4:4" x14ac:dyDescent="0.25">
      <c r="D56" s="4"/>
    </row>
    <row r="57" spans="4:4" x14ac:dyDescent="0.25">
      <c r="D57" s="4"/>
    </row>
    <row r="58" spans="4:4" x14ac:dyDescent="0.25">
      <c r="D58" s="4"/>
    </row>
    <row r="59" spans="4:4" x14ac:dyDescent="0.25">
      <c r="D59" s="4"/>
    </row>
    <row r="60" spans="4:4" x14ac:dyDescent="0.25">
      <c r="D60" s="4"/>
    </row>
    <row r="61" spans="4:4" x14ac:dyDescent="0.25">
      <c r="D61" s="4"/>
    </row>
    <row r="62" spans="4:4" x14ac:dyDescent="0.25">
      <c r="D62" s="4"/>
    </row>
    <row r="63" spans="4:4" x14ac:dyDescent="0.25">
      <c r="D63" s="4"/>
    </row>
    <row r="64" spans="4:4" x14ac:dyDescent="0.25">
      <c r="D64" s="4"/>
    </row>
    <row r="65" spans="4:4" x14ac:dyDescent="0.25">
      <c r="D65" s="4"/>
    </row>
    <row r="66" spans="4:4" x14ac:dyDescent="0.25">
      <c r="D66" s="4"/>
    </row>
    <row r="67" spans="4:4" x14ac:dyDescent="0.25">
      <c r="D67" s="4"/>
    </row>
    <row r="68" spans="4:4" x14ac:dyDescent="0.25">
      <c r="D68" s="4"/>
    </row>
    <row r="69" spans="4:4" x14ac:dyDescent="0.25">
      <c r="D69" s="4"/>
    </row>
    <row r="70" spans="4:4" x14ac:dyDescent="0.25">
      <c r="D70" s="4"/>
    </row>
    <row r="71" spans="4:4" x14ac:dyDescent="0.25">
      <c r="D71" s="4"/>
    </row>
    <row r="72" spans="4:4" x14ac:dyDescent="0.25">
      <c r="D72" s="4"/>
    </row>
    <row r="73" spans="4:4" x14ac:dyDescent="0.25">
      <c r="D73" s="4"/>
    </row>
    <row r="74" spans="4:4" x14ac:dyDescent="0.25">
      <c r="D74" s="4"/>
    </row>
    <row r="75" spans="4:4" x14ac:dyDescent="0.25">
      <c r="D75" s="4"/>
    </row>
    <row r="76" spans="4:4" x14ac:dyDescent="0.25">
      <c r="D76" s="4"/>
    </row>
    <row r="77" spans="4:4" x14ac:dyDescent="0.25">
      <c r="D77" s="4"/>
    </row>
    <row r="78" spans="4:4" x14ac:dyDescent="0.25">
      <c r="D78" s="4"/>
    </row>
    <row r="79" spans="4:4" x14ac:dyDescent="0.25">
      <c r="D79" s="4"/>
    </row>
    <row r="80" spans="4:4" x14ac:dyDescent="0.25">
      <c r="D80" s="4"/>
    </row>
    <row r="81" spans="4:4" x14ac:dyDescent="0.25">
      <c r="D81" s="4"/>
    </row>
    <row r="82" spans="4:4" x14ac:dyDescent="0.25">
      <c r="D82" s="4"/>
    </row>
    <row r="83" spans="4:4" x14ac:dyDescent="0.25">
      <c r="D83" s="4"/>
    </row>
    <row r="84" spans="4:4" x14ac:dyDescent="0.25">
      <c r="D84" s="4"/>
    </row>
    <row r="85" spans="4:4" x14ac:dyDescent="0.25">
      <c r="D85" s="4"/>
    </row>
    <row r="86" spans="4:4" x14ac:dyDescent="0.25">
      <c r="D86" s="4"/>
    </row>
    <row r="87" spans="4:4" x14ac:dyDescent="0.25">
      <c r="D87" s="4"/>
    </row>
    <row r="88" spans="4:4" x14ac:dyDescent="0.25">
      <c r="D88" s="4"/>
    </row>
    <row r="89" spans="4:4" x14ac:dyDescent="0.25">
      <c r="D89" s="4"/>
    </row>
    <row r="90" spans="4:4" x14ac:dyDescent="0.25">
      <c r="D90" s="4"/>
    </row>
    <row r="91" spans="4:4" x14ac:dyDescent="0.25">
      <c r="D91" s="4"/>
    </row>
    <row r="92" spans="4:4" x14ac:dyDescent="0.25">
      <c r="D92" s="4"/>
    </row>
    <row r="93" spans="4:4" x14ac:dyDescent="0.25">
      <c r="D93" s="4"/>
    </row>
    <row r="94" spans="4:4" x14ac:dyDescent="0.25">
      <c r="D94" s="4"/>
    </row>
    <row r="95" spans="4:4" x14ac:dyDescent="0.25">
      <c r="D95" s="4"/>
    </row>
    <row r="96" spans="4:4" x14ac:dyDescent="0.25">
      <c r="D96" s="4"/>
    </row>
    <row r="97" spans="4:4" x14ac:dyDescent="0.25">
      <c r="D97" s="4"/>
    </row>
    <row r="98" spans="4:4" x14ac:dyDescent="0.25">
      <c r="D98" s="4"/>
    </row>
    <row r="99" spans="4:4" x14ac:dyDescent="0.25">
      <c r="D99" s="4"/>
    </row>
    <row r="100" spans="4:4" x14ac:dyDescent="0.25">
      <c r="D100" s="4"/>
    </row>
    <row r="101" spans="4:4" x14ac:dyDescent="0.25">
      <c r="D101" s="4"/>
    </row>
    <row r="102" spans="4:4" x14ac:dyDescent="0.25">
      <c r="D102" s="4"/>
    </row>
    <row r="103" spans="4:4" x14ac:dyDescent="0.25">
      <c r="D103" s="4"/>
    </row>
    <row r="104" spans="4:4" x14ac:dyDescent="0.25">
      <c r="D104" s="4"/>
    </row>
    <row r="105" spans="4:4" x14ac:dyDescent="0.25">
      <c r="D105" s="4"/>
    </row>
    <row r="106" spans="4:4" x14ac:dyDescent="0.25">
      <c r="D106" s="4"/>
    </row>
    <row r="107" spans="4:4" x14ac:dyDescent="0.25">
      <c r="D107" s="4"/>
    </row>
    <row r="108" spans="4:4" x14ac:dyDescent="0.25">
      <c r="D108" s="4"/>
    </row>
  </sheetData>
  <mergeCells count="19">
    <mergeCell ref="J10:J11"/>
    <mergeCell ref="C30:C33"/>
    <mergeCell ref="C20:C22"/>
    <mergeCell ref="J2:M2"/>
    <mergeCell ref="L5:M5"/>
    <mergeCell ref="A8:A11"/>
    <mergeCell ref="B8:B11"/>
    <mergeCell ref="C8:C11"/>
    <mergeCell ref="L9:L11"/>
    <mergeCell ref="M9:M11"/>
    <mergeCell ref="K8:M8"/>
    <mergeCell ref="K9:K11"/>
    <mergeCell ref="D8:D11"/>
    <mergeCell ref="E8:J8"/>
    <mergeCell ref="E9:E11"/>
    <mergeCell ref="F9:F11"/>
    <mergeCell ref="G9:J9"/>
    <mergeCell ref="G10:H10"/>
    <mergeCell ref="I10:I11"/>
  </mergeCells>
  <phoneticPr fontId="2" type="noConversion"/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Антитеррористическая комиссия</cp:lastModifiedBy>
  <cp:lastPrinted>2024-11-12T10:05:38Z</cp:lastPrinted>
  <dcterms:created xsi:type="dcterms:W3CDTF">2023-06-19T08:09:41Z</dcterms:created>
  <dcterms:modified xsi:type="dcterms:W3CDTF">2024-11-12T10:06:34Z</dcterms:modified>
</cp:coreProperties>
</file>