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/>
  </bookViews>
  <sheets>
    <sheet name="Дох_пр№1" sheetId="8" r:id="rId1"/>
  </sheets>
  <definedNames>
    <definedName name="_xlnm.Print_Titles" localSheetId="0">Дох_пр№1!$8:$8</definedName>
  </definedNames>
  <calcPr calcId="145621"/>
</workbook>
</file>

<file path=xl/calcChain.xml><?xml version="1.0" encoding="utf-8"?>
<calcChain xmlns="http://schemas.openxmlformats.org/spreadsheetml/2006/main">
  <c r="C32" i="8" l="1"/>
  <c r="C23" i="8"/>
  <c r="C13" i="8"/>
  <c r="C27" i="8"/>
  <c r="C12" i="8" l="1"/>
  <c r="C30" i="8"/>
  <c r="C20" i="8"/>
  <c r="C18" i="8" l="1"/>
  <c r="C10" i="8"/>
  <c r="C9" i="8" l="1"/>
  <c r="C36" i="8" l="1"/>
  <c r="C29" i="8"/>
</calcChain>
</file>

<file path=xl/sharedStrings.xml><?xml version="1.0" encoding="utf-8"?>
<sst xmlns="http://schemas.openxmlformats.org/spreadsheetml/2006/main" count="59" uniqueCount="59">
  <si>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</si>
  <si>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</si>
  <si>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</si>
  <si>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</si>
  <si>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</si>
  <si>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182 1 01 02000 01 0000 110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</si>
  <si>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</si>
  <si>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</si>
  <si>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</si>
  <si>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</si>
  <si>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Итого налоговых и неналоговых доходов</t>
  </si>
  <si>
    <t>ВСЕГО:</t>
  </si>
  <si>
    <t>Код бюджетной классификации</t>
  </si>
  <si>
    <t>Сумма</t>
  </si>
  <si>
    <t>Налоги на прибыль, доходы</t>
  </si>
  <si>
    <t>Налоги на имущество</t>
  </si>
  <si>
    <t xml:space="preserve">182 1 06 01030 10 0000 110 </t>
  </si>
  <si>
    <t>000 1 14 02053 10 0000 410</t>
  </si>
  <si>
    <t xml:space="preserve">Доходы от реализации иного имущества, находящегося в собственности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предприятий, в том числе казенных)  </t>
  </si>
  <si>
    <t>000 1 03 00000 00 0000 000</t>
  </si>
  <si>
    <t>Налоги на товары (работы, услуги), реализуемые на территории Российской Федерации</t>
  </si>
  <si>
    <t xml:space="preserve">Акцизы на бензин, производимый на территории РФ   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</si>
  <si>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</si>
  <si>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182 1 06 06023 10 0000 110 </t>
  </si>
  <si>
    <t>Прочие доходы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</si>
  <si>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денежных взысканий (штрафов)</t>
  </si>
  <si>
    <t>000 218 05010 10 0000 151</t>
  </si>
  <si>
    <t>Поступления от других бюджетов бюджетной системы Российской Федерации</t>
  </si>
  <si>
    <t xml:space="preserve">100 1 03 02230 01 0000 110 </t>
  </si>
  <si>
    <t>100 1 03  02000 00 0000 110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</si>
  <si>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</si>
  <si>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 xml:space="preserve">100 1 03 02240 01 0000 110 </t>
  </si>
  <si>
    <t xml:space="preserve">100 1 03 02250 01 0000 110 </t>
  </si>
  <si>
    <t xml:space="preserve">100 1 03 02260 01 0000 110 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</si>
  <si>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</si>
  <si>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</si>
  <si>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</si>
  <si>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000 1 06 01000 00 0000 000</t>
  </si>
  <si>
    <t>Доходы бюджетов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</si>
  <si>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000 1 16 00000 00 0000 000 </t>
  </si>
  <si>
    <t>ШТРАФЫ, САНКЦИИ, ВОЗМЕЩЕНИЕ УЩЕРБА</t>
  </si>
  <si>
    <t>(тыс.рублей)</t>
  </si>
  <si>
    <t xml:space="preserve">182 1 06 06043 131000 110 </t>
  </si>
  <si>
    <t>000 1 11 09045 13 0000 120</t>
  </si>
  <si>
    <t>000 1 16 90050 13 0000 140</t>
  </si>
  <si>
    <t xml:space="preserve">000 1 06 06000 13 0000 110 </t>
  </si>
  <si>
    <t xml:space="preserve">муниципального образования"Поселок  Донское"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</si>
  <si>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РФ</t>
  </si>
  <si>
    <t xml:space="preserve">3. Безвозмездные поступления от других бюджетов бюджетной системы Российской Федерации </t>
  </si>
  <si>
    <t xml:space="preserve">000 2 02 02999 13 0000 151 </t>
  </si>
  <si>
    <t xml:space="preserve">Прочие субсидии бюджетам городских поселений </t>
  </si>
  <si>
    <t xml:space="preserve">от "____" ________  2017 г  №_____    </t>
  </si>
  <si>
    <t>Налоговые, неналоговые доходы бюджета муниципального образования городское поселение "Поселок Донское" на 2018 год</t>
  </si>
  <si>
    <t>000 1 14 02053 13 0000 410</t>
  </si>
  <si>
    <t xml:space="preserve">000 2 02 01999 13 0000 151 </t>
  </si>
  <si>
    <t xml:space="preserve">000 2 02 15001 13 0000 151 </t>
  </si>
  <si>
    <t>Прочие дотации бюджетам городских поселений</t>
  </si>
  <si>
    <t>Дотации бюджетам городских поселений на выравнивание бюджетной обеспеченности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</si>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</sst>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6" applyNumberFormat="0" applyAlignment="0" applyProtection="0"/>
    <xf numFmtId="0" fontId="13" fillId="6" borderId="7" applyNumberFormat="0" applyAlignment="0" applyProtection="0"/>
    <xf numFmtId="0" fontId="14" fillId="6" borderId="6" applyNumberFormat="0" applyAlignment="0" applyProtection="0"/>
    <xf numFmtId="0" fontId="15" fillId="0" borderId="8" applyNumberFormat="0" applyFill="0" applyAlignment="0" applyProtection="0"/>
    <xf numFmtId="0" fontId="16" fillId="7" borderId="9" applyNumberFormat="0" applyAlignment="0" applyProtection="0"/>
    <xf numFmtId="0" fontId="17" fillId="0" borderId="0" applyNumberFormat="0" applyFill="0" applyBorder="0" applyAlignment="0" applyProtection="0"/>
    <xf numFmtId="0" fontId="4" fillId="8" borderId="10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4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49" fontId="1" fillId="0" borderId="0" xfId="0" applyNumberFormat="1" applyFont="1"/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1" fillId="0" borderId="13" xfId="0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" fontId="22" fillId="0" borderId="2" xfId="0" applyNumberFormat="1" applyFont="1" applyBorder="1" applyAlignment="1">
      <alignment vertical="center" wrapText="1"/>
    </xf>
    <xf numFmtId="4" fontId="23" fillId="0" borderId="2" xfId="0" applyNumberFormat="1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4" fontId="21" fillId="0" borderId="2" xfId="0" applyNumberFormat="1" applyFont="1" applyBorder="1" applyAlignment="1">
      <alignment vertical="center" wrapText="1"/>
    </xf>
    <xf numFmtId="4" fontId="24" fillId="0" borderId="2" xfId="0" applyNumberFormat="1" applyFont="1" applyBorder="1" applyAlignment="1">
      <alignment vertical="center" wrapText="1"/>
    </xf>
    <xf numFmtId="0" fontId="22" fillId="0" borderId="2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1" fontId="24" fillId="0" borderId="2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2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21" zoomScale="90" zoomScaleNormal="90" workbookViewId="0">
      <selection activeCell="D26" sqref="D26"/>
    </sheetView>
  </sheetViews>
  <sheetFormatPr defaultRowHeight="15" x14ac:dyDescent="0.25"/>
  <cols>
    <col min="1" max="1" width="27.7109375" style="1" customWidth="1"/>
    <col min="2" max="2" width="50.28515625" style="1" customWidth="1"/>
    <col min="3" max="3" width="13.7109375" style="1" customWidth="1"/>
    <col min="4" max="4" width="33.5703125" style="1" customWidth="1"/>
    <col min="5" max="5" width="9.140625" style="1"/>
    <col min="6" max="6" width="12.140625" style="1" customWidth="1"/>
    <col min="7" max="16384" width="9.140625" style="1"/>
  </cols>
  <sheetData>
    <row r="1" spans="1:6" ht="16.5" customHeight="1" x14ac:dyDescent="0.25">
      <c r="A1" s="31" t="s">
        <v>0</v>
      </c>
      <c r="B1" s="31"/>
      <c r="C1" s="31"/>
    </row>
    <row r="2" spans="1:6" ht="15.75" x14ac:dyDescent="0.25">
      <c r="A2" s="32" t="s">
        <v>1</v>
      </c>
      <c r="B2" s="32"/>
      <c r="C2" s="32"/>
    </row>
    <row r="3" spans="1:6" ht="15.75" x14ac:dyDescent="0.25">
      <c r="A3" s="32" t="s">
        <v>46</v>
      </c>
      <c r="B3" s="32"/>
      <c r="C3" s="32"/>
    </row>
    <row r="4" spans="1:6" ht="15.75" x14ac:dyDescent="0.25">
      <c r="A4" s="29" t="s">
        <v>51</v>
      </c>
      <c r="B4" s="29"/>
      <c r="C4" s="29"/>
    </row>
    <row r="5" spans="1:6" ht="15.75" x14ac:dyDescent="0.25">
      <c r="A5" s="4"/>
      <c r="B5" s="5"/>
      <c r="C5" s="5"/>
    </row>
    <row r="6" spans="1:6" ht="51" customHeight="1" x14ac:dyDescent="0.25">
      <c r="A6" s="30" t="s">
        <v>52</v>
      </c>
      <c r="B6" s="30"/>
      <c r="C6" s="30"/>
    </row>
    <row r="7" spans="1:6" ht="22.5" customHeight="1" thickBot="1" x14ac:dyDescent="0.3">
      <c r="A7" s="2"/>
      <c r="B7" s="2"/>
      <c r="C7" s="3" t="s">
        <v>41</v>
      </c>
    </row>
    <row r="8" spans="1:6" ht="32.25" thickBot="1" x14ac:dyDescent="0.3">
      <c r="A8" s="7" t="s">
        <v>12</v>
      </c>
      <c r="B8" s="8" t="s">
        <v>2</v>
      </c>
      <c r="C8" s="9" t="s">
        <v>13</v>
      </c>
    </row>
    <row r="9" spans="1:6" ht="15.75" x14ac:dyDescent="0.25">
      <c r="A9" s="10"/>
      <c r="B9" s="11" t="s">
        <v>3</v>
      </c>
      <c r="C9" s="12">
        <f>C10+C12+C18+C20</f>
        <v>4383</v>
      </c>
    </row>
    <row r="10" spans="1:6" ht="25.5" customHeight="1" x14ac:dyDescent="0.25">
      <c r="A10" s="13" t="s">
        <v>4</v>
      </c>
      <c r="B10" s="14" t="s">
        <v>14</v>
      </c>
      <c r="C10" s="15">
        <f>C11</f>
        <v>3335</v>
      </c>
    </row>
    <row r="11" spans="1:6" ht="99" customHeight="1" x14ac:dyDescent="0.25">
      <c r="A11" s="13" t="s">
        <v>5</v>
      </c>
      <c r="B11" s="13" t="s">
        <v>47</v>
      </c>
      <c r="C11" s="15">
        <v>3335</v>
      </c>
    </row>
    <row r="12" spans="1:6" ht="50.25" customHeight="1" x14ac:dyDescent="0.25">
      <c r="A12" s="13" t="s">
        <v>19</v>
      </c>
      <c r="B12" s="14" t="s">
        <v>20</v>
      </c>
      <c r="C12" s="16">
        <f>C13</f>
        <v>525</v>
      </c>
    </row>
    <row r="13" spans="1:6" ht="35.25" customHeight="1" x14ac:dyDescent="0.25">
      <c r="A13" s="13" t="s">
        <v>29</v>
      </c>
      <c r="B13" s="13" t="s">
        <v>21</v>
      </c>
      <c r="C13" s="15">
        <f>C14+C15+C16</f>
        <v>525</v>
      </c>
      <c r="F13" s="6"/>
    </row>
    <row r="14" spans="1:6" ht="47.25" customHeight="1" x14ac:dyDescent="0.25">
      <c r="A14" s="13" t="s">
        <v>28</v>
      </c>
      <c r="B14" s="13" t="s">
        <v>30</v>
      </c>
      <c r="C14" s="15">
        <v>186.06</v>
      </c>
      <c r="F14" s="6"/>
    </row>
    <row r="15" spans="1:6" ht="69" customHeight="1" x14ac:dyDescent="0.25">
      <c r="A15" s="13" t="s">
        <v>31</v>
      </c>
      <c r="B15" s="13" t="s">
        <v>34</v>
      </c>
      <c r="C15" s="15">
        <v>3.62</v>
      </c>
      <c r="F15" s="6"/>
    </row>
    <row r="16" spans="1:6" ht="69.75" customHeight="1" x14ac:dyDescent="0.25">
      <c r="A16" s="13" t="s">
        <v>32</v>
      </c>
      <c r="B16" s="13" t="s">
        <v>35</v>
      </c>
      <c r="C16" s="15">
        <v>335.32</v>
      </c>
      <c r="F16" s="6"/>
    </row>
    <row r="17" spans="1:6" ht="71.25" hidden="1" customHeight="1" x14ac:dyDescent="0.25">
      <c r="A17" s="13" t="s">
        <v>33</v>
      </c>
      <c r="B17" s="13" t="s">
        <v>36</v>
      </c>
      <c r="C17" s="15">
        <v>0</v>
      </c>
      <c r="F17" s="6"/>
    </row>
    <row r="18" spans="1:6" ht="24.75" customHeight="1" x14ac:dyDescent="0.25">
      <c r="A18" s="13" t="s">
        <v>37</v>
      </c>
      <c r="B18" s="17" t="s">
        <v>15</v>
      </c>
      <c r="C18" s="18">
        <f>C19</f>
        <v>47</v>
      </c>
    </row>
    <row r="19" spans="1:6" ht="72" customHeight="1" x14ac:dyDescent="0.25">
      <c r="A19" s="13" t="s">
        <v>16</v>
      </c>
      <c r="B19" s="13" t="s">
        <v>6</v>
      </c>
      <c r="C19" s="19">
        <v>47</v>
      </c>
    </row>
    <row r="20" spans="1:6" ht="24.75" customHeight="1" x14ac:dyDescent="0.25">
      <c r="A20" s="13" t="s">
        <v>45</v>
      </c>
      <c r="B20" s="14" t="s">
        <v>7</v>
      </c>
      <c r="C20" s="16">
        <f>C21+C22</f>
        <v>476</v>
      </c>
    </row>
    <row r="21" spans="1:6" ht="96" customHeight="1" x14ac:dyDescent="0.25">
      <c r="A21" s="13" t="s">
        <v>42</v>
      </c>
      <c r="B21" s="13" t="s">
        <v>8</v>
      </c>
      <c r="C21" s="15">
        <v>476</v>
      </c>
    </row>
    <row r="22" spans="1:6" ht="99" hidden="1" customHeight="1" x14ac:dyDescent="0.25">
      <c r="A22" s="13" t="s">
        <v>23</v>
      </c>
      <c r="B22" s="13" t="s">
        <v>22</v>
      </c>
      <c r="C22" s="15">
        <v>0</v>
      </c>
    </row>
    <row r="23" spans="1:6" ht="15.75" x14ac:dyDescent="0.25">
      <c r="A23" s="20"/>
      <c r="B23" s="21" t="s">
        <v>9</v>
      </c>
      <c r="C23" s="18">
        <f>C24+C26+C27</f>
        <v>1866.45</v>
      </c>
    </row>
    <row r="24" spans="1:6" ht="93.75" customHeight="1" x14ac:dyDescent="0.25">
      <c r="A24" s="22" t="s">
        <v>43</v>
      </c>
      <c r="B24" s="22" t="s">
        <v>24</v>
      </c>
      <c r="C24" s="19">
        <v>42.64</v>
      </c>
    </row>
    <row r="25" spans="1:6" ht="162.75" hidden="1" customHeight="1" x14ac:dyDescent="0.25">
      <c r="A25" s="22" t="s">
        <v>17</v>
      </c>
      <c r="B25" s="22" t="s">
        <v>18</v>
      </c>
      <c r="C25" s="19">
        <v>0</v>
      </c>
    </row>
    <row r="26" spans="1:6" ht="127.5" customHeight="1" x14ac:dyDescent="0.25">
      <c r="A26" s="23" t="s">
        <v>53</v>
      </c>
      <c r="B26" s="22" t="s">
        <v>58</v>
      </c>
      <c r="C26" s="19">
        <v>1813.81</v>
      </c>
    </row>
    <row r="27" spans="1:6" ht="21" customHeight="1" x14ac:dyDescent="0.25">
      <c r="A27" s="24" t="s">
        <v>39</v>
      </c>
      <c r="B27" s="24" t="s">
        <v>40</v>
      </c>
      <c r="C27" s="19">
        <f>C28</f>
        <v>10</v>
      </c>
    </row>
    <row r="28" spans="1:6" ht="33.75" customHeight="1" x14ac:dyDescent="0.25">
      <c r="A28" s="22" t="s">
        <v>44</v>
      </c>
      <c r="B28" s="22" t="s">
        <v>25</v>
      </c>
      <c r="C28" s="19">
        <v>10</v>
      </c>
    </row>
    <row r="29" spans="1:6" ht="20.25" customHeight="1" x14ac:dyDescent="0.25">
      <c r="A29" s="20"/>
      <c r="B29" s="17" t="s">
        <v>10</v>
      </c>
      <c r="C29" s="18">
        <f>C9+C23</f>
        <v>6249.45</v>
      </c>
    </row>
    <row r="30" spans="1:6" ht="117.75" hidden="1" customHeight="1" x14ac:dyDescent="0.25">
      <c r="A30" s="13" t="s">
        <v>26</v>
      </c>
      <c r="B30" s="13" t="s">
        <v>38</v>
      </c>
      <c r="C30" s="15">
        <f>C31</f>
        <v>0</v>
      </c>
    </row>
    <row r="31" spans="1:6" ht="38.25" hidden="1" customHeight="1" x14ac:dyDescent="0.25">
      <c r="A31" s="25"/>
      <c r="B31" s="13" t="s">
        <v>27</v>
      </c>
      <c r="C31" s="15"/>
    </row>
    <row r="32" spans="1:6" ht="45.75" customHeight="1" x14ac:dyDescent="0.25">
      <c r="A32" s="25"/>
      <c r="B32" s="26" t="s">
        <v>48</v>
      </c>
      <c r="C32" s="15">
        <f>C34+C33+C35</f>
        <v>5672</v>
      </c>
    </row>
    <row r="33" spans="1:3" ht="28.5" customHeight="1" x14ac:dyDescent="0.25">
      <c r="A33" s="20" t="s">
        <v>54</v>
      </c>
      <c r="B33" s="13" t="s">
        <v>56</v>
      </c>
      <c r="C33" s="15">
        <v>3000</v>
      </c>
    </row>
    <row r="34" spans="1:3" ht="24.75" hidden="1" customHeight="1" x14ac:dyDescent="0.25">
      <c r="A34" s="20" t="s">
        <v>49</v>
      </c>
      <c r="B34" s="13" t="s">
        <v>50</v>
      </c>
      <c r="C34" s="15">
        <v>0</v>
      </c>
    </row>
    <row r="35" spans="1:3" ht="34.5" customHeight="1" x14ac:dyDescent="0.25">
      <c r="A35" s="20" t="s">
        <v>55</v>
      </c>
      <c r="B35" s="13" t="s">
        <v>57</v>
      </c>
      <c r="C35" s="15">
        <v>2672</v>
      </c>
    </row>
    <row r="36" spans="1:3" x14ac:dyDescent="0.25">
      <c r="A36" s="27" t="s">
        <v>11</v>
      </c>
      <c r="B36" s="27"/>
      <c r="C36" s="28">
        <f>C9+C23+C32</f>
        <v>11921.45</v>
      </c>
    </row>
  </sheetData>
  <mergeCells count="5">
    <mergeCell ref="A4:C4"/>
    <mergeCell ref="A6:C6"/>
    <mergeCell ref="A1:C1"/>
    <mergeCell ref="A2:C2"/>
    <mergeCell ref="A3:C3"/>
  </mergeCells>
  <pageMargins left="0.70866141732283472" right="0.23622047244094491" top="0.74803149606299213" bottom="0.39370078740157483" header="0.31496062992125984" footer="0.1968503937007874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Дох_пр№1</vt:lpstr>
      <vt:lpstr>Дох_пр№1!Заголовки_для_печати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2017-11-11T18:22:20Z</dcterms:modified>
</cp:coreProperties>
</file>