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2 (безвоз)" sheetId="2" r:id="rId1"/>
  </sheets>
  <definedNames>
    <definedName name="_xlnm.Print_Titles" localSheetId="0">'прил.2 (безвоз)'!$10:$10</definedName>
  </definedNames>
  <calcPr calcId="145621"/>
</workbook>
</file>

<file path=xl/calcChain.xml><?xml version="1.0" encoding="utf-8"?>
<calcChain xmlns="http://schemas.openxmlformats.org/spreadsheetml/2006/main">
  <c r="C62" i="2" l="1"/>
  <c r="C61" i="2" s="1"/>
  <c r="C58" i="2"/>
  <c r="C11" i="2" l="1"/>
  <c r="C13" i="2" l="1"/>
  <c r="C54" i="2" l="1"/>
  <c r="C42" i="2" s="1"/>
  <c r="C34" i="2" s="1"/>
  <c r="C66" i="2" s="1"/>
</calcChain>
</file>

<file path=xl/sharedStrings.xml><?xml version="1.0" encoding="utf-8"?>
<sst xmlns="http://schemas.openxmlformats.org/spreadsheetml/2006/main" count="111" uniqueCount="85">
  <si>
    <t xml:space="preserve">к решению районного Совета </t>
  </si>
  <si>
    <t xml:space="preserve">депутатов Светлогорского района </t>
  </si>
  <si>
    <t>(тыс. рублей)</t>
  </si>
  <si>
    <t>Сумма</t>
  </si>
  <si>
    <t>Код бюджетной классификации</t>
  </si>
  <si>
    <t>Приложение № 2</t>
  </si>
  <si>
    <t>Виды финансовой помощи</t>
  </si>
  <si>
    <t>1. ДОТАЦИИ</t>
  </si>
  <si>
    <t>Дотация на выравнивание уровня бюджетной обеспеченности муниципальных районов</t>
  </si>
  <si>
    <t xml:space="preserve">         2. СУБВЕНЦИИ</t>
  </si>
  <si>
    <t>000  202 03021 04 0000 151</t>
  </si>
  <si>
    <t>Ежемесячное денежное вознаграждение за классное руководство</t>
  </si>
  <si>
    <t>000 202 03022 04 0000 151</t>
  </si>
  <si>
    <t>Субвенции на обеспечение предоставления гражданам субсидий на оплату жилого помещения и коммунальных услуг</t>
  </si>
  <si>
    <t>000 202 03001 04 0000 151</t>
  </si>
  <si>
    <t>Субвенции на оплата жилищно-коммунальных услуг отдельным категориям граждан за счет средств федерального бюджета</t>
  </si>
  <si>
    <t>Субвенции на осуществление деятельности по опеке и попечительству в отношении совершеннолетних</t>
  </si>
  <si>
    <t>Субвенции на обеспечение деятельности комиссий по делам несовершеннолетних</t>
  </si>
  <si>
    <t>Субвенции на обеспечение деятельности органа управления по организациям и осуществлению опеки и попечительства</t>
  </si>
  <si>
    <t>Субвенция бюджетам муниципальных районов на компенсацию части родительской платы за содержание ребенка в муниципальных учреждениях, реализующих основную общеобразовательную программу</t>
  </si>
  <si>
    <t>Государственная регистрация актов гражданского состояния</t>
  </si>
  <si>
    <t>Осуществление первичного воинского учета на территориях, где отсутствуют военные комиссариаты</t>
  </si>
  <si>
    <t>000 202 03033 04 0000 151</t>
  </si>
  <si>
    <t>Мероприятия по проведению оздоровительной кампании детей за счет средств федерального бюджета</t>
  </si>
  <si>
    <t>Мероприятия по проведению оздоровительной кампании детей за счет средств областного бюджета</t>
  </si>
  <si>
    <t>3. СУБСИДИИ</t>
  </si>
  <si>
    <t>000 202 02024 05 0000 151</t>
  </si>
  <si>
    <t>Субсидии бюджетам на денежные выплаты  медицинскому персоналу фельдшерско-акушерских пунктов, врачам, фельдшерам и медицинским сестрам скорой помощи</t>
  </si>
  <si>
    <t>000 202 02051 05 0000 151</t>
  </si>
  <si>
    <t>Субсидиии на реализацию федеральных целевых программ (модернизация систем теплоснабжения)</t>
  </si>
  <si>
    <t>Субсидиии на реализацию федеральных целевых программ (строительство канализационного коллектора по ул. Балтийской)</t>
  </si>
  <si>
    <t>000 202 02068 05 0000 151</t>
  </si>
  <si>
    <t>Субсидии на комплектование книжных фондов библиотек</t>
  </si>
  <si>
    <t>000 202 02999 04 0000 151</t>
  </si>
  <si>
    <t>Субсидии на обеспечении питания учащихся из малообеспеченных семей в МОУ</t>
  </si>
  <si>
    <t>Субсидии на поддержку муниципальных газет</t>
  </si>
  <si>
    <t>Субсидии на обеспечение питания детей первого-второго годов жизни специальными молочными продуктами детского питания</t>
  </si>
  <si>
    <t>ПРОЧИЕ СУБСИДИИ</t>
  </si>
  <si>
    <t>000 202 02999 05 0000 151</t>
  </si>
  <si>
    <t>Прочие субсидии бюджетам субъектов Российской Федерации (Упорядочение системы водоснабжения и работы ВНС 3-го подъема со станцией обезжелезивания</t>
  </si>
  <si>
    <t>Прочие субсидии на строительство физкультурно-оздоровительного комплекса в г. Светлогорске, по ул. Яблоневая,13</t>
  </si>
  <si>
    <t>Субсидия на Фонд стимулирования качества образования в общеобразовательных учреждениях</t>
  </si>
  <si>
    <t>Прочие субсидии на организацию деятельности соц. прачечной, парикмахерской, мастерской по ремонту одежды</t>
  </si>
  <si>
    <t>Субсидия на компенсацию части родительской платы за содержание ребенка в государственных и муниципальных образовательных учреждений, реализующих основную общеобразовательную программу дошкольного образования за счет средств областного бюджета</t>
  </si>
  <si>
    <t>Субсидия на компенсацию части родительской платы за содержание ребенка в государственных и муниципальных образовательных учреждений, реализующих основную общеобразовательную программу дошкольного образования за счет средств федерального бюджета</t>
  </si>
  <si>
    <t>Субсидии муниципальным образованиям на строительство и ремонт жилых помещений для детей-сирот по целевой программе Калининградской области "Дети-сироты" на 2007-2011гг.</t>
  </si>
  <si>
    <t xml:space="preserve">Субсидии на строительство, реконструкцию и кап.ремонт муниципальных дорог и сооружений на них в населенных пунктах </t>
  </si>
  <si>
    <t>Прочие субсидии на организацию и поддержку на конкурсной основе разработок педагогами программного обеспечения, методик, выплата денежных поощрений  по проекту "Роялти"</t>
  </si>
  <si>
    <t>Субсидия на организацию общественных работ, временного трудоустройства, стажировки</t>
  </si>
  <si>
    <t>Субсидия на поощрение лучших учителей и педпгогических работников в рамках проиоритетного национального проекта "Образование" в 2009 году.</t>
  </si>
  <si>
    <t>МО "Город Светлогорск"</t>
  </si>
  <si>
    <t>МО "Поселок Донское "</t>
  </si>
  <si>
    <t>МО "Поселок Приморье"</t>
  </si>
  <si>
    <t xml:space="preserve">Прочие субсидии бюджетам муниципальных районов </t>
  </si>
  <si>
    <t>- на софинансирование расходов  по оплате договоров на выполненные работы по канализационному коллектору по ул. Новой в г. Светлогорске</t>
  </si>
  <si>
    <t>4. МЕЖБЮДЖЕТНЫЕ ТРАНСФЕРТЫ</t>
  </si>
  <si>
    <t>полномочия МО "Город Светлогорск"</t>
  </si>
  <si>
    <t>полномочия МО "Поселок Донское"</t>
  </si>
  <si>
    <t>полномочия МО "Поселок Приморье"</t>
  </si>
  <si>
    <t>ВСЕГО:</t>
  </si>
  <si>
    <r>
      <t>Субвенции на предоставление гражданам субсидий н</t>
    </r>
    <r>
      <rPr>
        <b/>
        <sz val="12"/>
        <rFont val="Times New Roman"/>
        <family val="1"/>
        <charset val="204"/>
      </rPr>
      <t xml:space="preserve">а </t>
    </r>
    <r>
      <rPr>
        <sz val="12"/>
        <rFont val="Times New Roman"/>
        <family val="1"/>
        <charset val="204"/>
      </rPr>
      <t>оплату жилого помещения и коммунальных</t>
    </r>
    <r>
      <rPr>
        <b/>
        <sz val="12"/>
        <rFont val="Times New Roman"/>
        <family val="1"/>
        <charset val="204"/>
      </rPr>
      <t xml:space="preserve"> ус</t>
    </r>
    <r>
      <rPr>
        <sz val="12"/>
        <rFont val="Times New Roman"/>
        <family val="1"/>
        <charset val="204"/>
      </rPr>
      <t>луг</t>
    </r>
  </si>
  <si>
    <t xml:space="preserve">Осуществление полномочий по подготовке и проведению статистических переписей  </t>
  </si>
  <si>
    <t xml:space="preserve">Компенсация выпадающих доходов бюджетам муниципальных образований в связи с содержанием детей-инвалидов и детей с ограниченными возможностями здоровья в дошкольных образовательных учреждениях   </t>
  </si>
  <si>
    <t>Межбюджетные трансферты передаваемые бюджетам муниципальных районов из бюджетов поселений на осуществление  части полномочий по решению вопросов местного значения в соответствии с заключенными соглашениями</t>
  </si>
  <si>
    <t>Субсидии бюджетам муниципальных районов из бюджетов поселений на решение вопросов местного значения межмуниципального характера</t>
  </si>
  <si>
    <t>- на возмещение расходов по оплате договоров на приобретение услуг связи для муниципальных нужд городского поселения "Город Светлогорск"</t>
  </si>
  <si>
    <t>356 202 01001 05 0000 151</t>
  </si>
  <si>
    <t>356 202 03024 04 0000 151</t>
  </si>
  <si>
    <t>356 202 0324 04 0000 151</t>
  </si>
  <si>
    <t>356 202 03015 04 0000 151</t>
  </si>
  <si>
    <t>356 202 03003 04 0000 151</t>
  </si>
  <si>
    <t>356 202 03029 05 0000 151</t>
  </si>
  <si>
    <t>356 202 03027 05 0000 151</t>
  </si>
  <si>
    <t>356 202 03002 05 0000 151</t>
  </si>
  <si>
    <t xml:space="preserve">356 202 02087 05 0000 151 </t>
  </si>
  <si>
    <t>356 202 04014 05 0000 151</t>
  </si>
  <si>
    <t>356 202 03999 05 0000 151</t>
  </si>
  <si>
    <t>Осуществление полномочий Калининградской области в сфере установленных функций в части определения перечня должностных лиц, уполномоченных составлять протоколы об административных правонарушениях</t>
  </si>
  <si>
    <t xml:space="preserve"> Целевая программа Калининградской области  "Дети-сироты" на 2007-2011 гг."   на проведение ремонтных работ для детей-сирот и детей, оставшихся без попечения родителей, лиц из числа детей-сирот и детей, оставшихся без попечения родителей, являющихся собственниками жилого помещения                            </t>
  </si>
  <si>
    <t>Субвенции на обеспечение государственных гарантий прав граждан на получение общедоступного и бесплатного дошкольного, начального общего, основного общего и среднего (полного) общего образования, а также дополнительного образования в общеобразовательных учреждениях, в т.ч. школах всех типов, вечерних и заочных средних образовательных школах и образовательных школах интернатах</t>
  </si>
  <si>
    <t>Субвенции на обеспечение отдельных государственных полномочий в сфере социальной поддержки населения в части обеспечения деятельности учреждений социального обслуживания населения</t>
  </si>
  <si>
    <t>Субвенции на обеспечение отдельных государственных полномочий в сфере социальной поддержки населения в части руководства и управления в сфере установленных функций</t>
  </si>
  <si>
    <t>Субвенции на содержание детей-сирот, детей, оставшихся без попечения родителей, переданных на воспитание под опеку (попечительство), в приемные и патронатные семьи, а также на выплату заработной платы приемному родителю и патронатному воспитателю</t>
  </si>
  <si>
    <t>Безвозмездные поступления в  бюджет муниципального образования                       «Светлогорский район» в 2013 году</t>
  </si>
  <si>
    <t>от                              2012г.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</si>
</sst>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164" fontId="2" fillId="0" borderId="0" xfId="0" applyNumberFormat="1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49" fontId="2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left" wrapText="1"/>
    </xf>
    <xf numFmtId="49" fontId="2" fillId="0" borderId="1" xfId="0" applyNumberFormat="1" applyFont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164" fontId="1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right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3" fontId="2" fillId="0" borderId="1" xfId="0" applyNumberFormat="1" applyFont="1" applyBorder="1" applyAlignment="1">
      <alignment vertical="top" wrapText="1"/>
    </xf>
    <xf numFmtId="4" fontId="2" fillId="2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1" xfId="0" applyFont="1" applyBorder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6"/>
  <sheetViews>
    <sheetView tabSelected="1" topLeftCell="A34" zoomScaleNormal="100" workbookViewId="0">
      <selection activeCell="K62" sqref="K62"/>
    </sheetView>
  </sheetViews>
  <sheetFormatPr defaultRowHeight="15.75" x14ac:dyDescent="0.25"/>
  <cols>
    <col min="1" max="1" width="28.42578125" style="2" customWidth="1"/>
    <col min="2" max="2" width="59.42578125" style="2" customWidth="1"/>
    <col min="3" max="3" width="14.140625" style="2" customWidth="1"/>
    <col min="4" max="16384" width="9.140625" style="2"/>
  </cols>
  <sheetData>
    <row r="1" spans="1:5" x14ac:dyDescent="0.25">
      <c r="A1" s="30" t="s">
        <v>5</v>
      </c>
      <c r="B1" s="31"/>
      <c r="C1" s="31"/>
    </row>
    <row r="2" spans="1:5" x14ac:dyDescent="0.25">
      <c r="A2" s="30" t="s">
        <v>0</v>
      </c>
      <c r="B2" s="31"/>
      <c r="C2" s="31"/>
    </row>
    <row r="3" spans="1:5" x14ac:dyDescent="0.25">
      <c r="A3" s="30" t="s">
        <v>1</v>
      </c>
      <c r="B3" s="31"/>
      <c r="C3" s="31"/>
    </row>
    <row r="4" spans="1:5" x14ac:dyDescent="0.25">
      <c r="A4" s="30" t="s">
        <v>84</v>
      </c>
      <c r="B4" s="31"/>
      <c r="C4" s="31"/>
    </row>
    <row r="5" spans="1:5" ht="3" customHeight="1" x14ac:dyDescent="0.25"/>
    <row r="6" spans="1:5" ht="0.75" hidden="1" customHeight="1" x14ac:dyDescent="0.25">
      <c r="A6" s="32"/>
      <c r="B6" s="32"/>
      <c r="C6" s="32"/>
    </row>
    <row r="7" spans="1:5" ht="41.25" customHeight="1" x14ac:dyDescent="0.3">
      <c r="A7" s="33" t="s">
        <v>83</v>
      </c>
      <c r="B7" s="33"/>
      <c r="C7" s="33"/>
    </row>
    <row r="8" spans="1:5" ht="3.75" customHeight="1" x14ac:dyDescent="0.25">
      <c r="A8" s="28"/>
      <c r="B8" s="28"/>
      <c r="C8" s="28"/>
    </row>
    <row r="9" spans="1:5" x14ac:dyDescent="0.25">
      <c r="C9" s="2" t="s">
        <v>2</v>
      </c>
    </row>
    <row r="10" spans="1:5" ht="23.25" customHeight="1" x14ac:dyDescent="0.25">
      <c r="A10" s="1" t="s">
        <v>4</v>
      </c>
      <c r="B10" s="1" t="s">
        <v>6</v>
      </c>
      <c r="C10" s="1" t="s">
        <v>3</v>
      </c>
    </row>
    <row r="11" spans="1:5" x14ac:dyDescent="0.25">
      <c r="A11" s="3"/>
      <c r="B11" s="4" t="s">
        <v>7</v>
      </c>
      <c r="C11" s="19">
        <f>C12</f>
        <v>8978</v>
      </c>
    </row>
    <row r="12" spans="1:5" ht="31.5" x14ac:dyDescent="0.25">
      <c r="A12" s="3" t="s">
        <v>66</v>
      </c>
      <c r="B12" s="5" t="s">
        <v>8</v>
      </c>
      <c r="C12" s="9">
        <v>8978</v>
      </c>
    </row>
    <row r="13" spans="1:5" x14ac:dyDescent="0.25">
      <c r="A13" s="5"/>
      <c r="B13" s="7" t="s">
        <v>9</v>
      </c>
      <c r="C13" s="21">
        <f>SUM(C14:C33)</f>
        <v>63649.739999999991</v>
      </c>
      <c r="E13" s="6"/>
    </row>
    <row r="14" spans="1:5" ht="110.25" customHeight="1" x14ac:dyDescent="0.25">
      <c r="A14" s="25" t="s">
        <v>67</v>
      </c>
      <c r="B14" s="5" t="s">
        <v>79</v>
      </c>
      <c r="C14" s="27">
        <v>49990.2</v>
      </c>
    </row>
    <row r="15" spans="1:5" ht="31.5" hidden="1" x14ac:dyDescent="0.25">
      <c r="A15" s="5" t="s">
        <v>10</v>
      </c>
      <c r="B15" s="5" t="s">
        <v>11</v>
      </c>
      <c r="C15" s="27"/>
    </row>
    <row r="16" spans="1:5" ht="31.5" hidden="1" x14ac:dyDescent="0.25">
      <c r="A16" s="5" t="s">
        <v>12</v>
      </c>
      <c r="B16" s="5" t="s">
        <v>60</v>
      </c>
      <c r="C16" s="27"/>
    </row>
    <row r="17" spans="1:3" ht="47.25" hidden="1" x14ac:dyDescent="0.25">
      <c r="A17" s="5" t="s">
        <v>12</v>
      </c>
      <c r="B17" s="5" t="s">
        <v>13</v>
      </c>
      <c r="C17" s="27"/>
    </row>
    <row r="18" spans="1:3" ht="47.25" hidden="1" x14ac:dyDescent="0.25">
      <c r="A18" s="5" t="s">
        <v>14</v>
      </c>
      <c r="B18" s="5" t="s">
        <v>15</v>
      </c>
      <c r="C18" s="27"/>
    </row>
    <row r="19" spans="1:3" ht="31.5" customHeight="1" x14ac:dyDescent="0.25">
      <c r="A19" s="25" t="s">
        <v>67</v>
      </c>
      <c r="B19" s="5" t="s">
        <v>16</v>
      </c>
      <c r="C19" s="27">
        <v>144.9</v>
      </c>
    </row>
    <row r="20" spans="1:3" ht="46.5" customHeight="1" x14ac:dyDescent="0.25">
      <c r="A20" s="25" t="s">
        <v>68</v>
      </c>
      <c r="B20" s="22" t="s">
        <v>81</v>
      </c>
      <c r="C20" s="27">
        <v>864</v>
      </c>
    </row>
    <row r="21" spans="1:3" ht="61.5" customHeight="1" x14ac:dyDescent="0.25">
      <c r="A21" s="25" t="s">
        <v>68</v>
      </c>
      <c r="B21" s="11" t="s">
        <v>80</v>
      </c>
      <c r="C21" s="27">
        <v>4237.8999999999996</v>
      </c>
    </row>
    <row r="22" spans="1:3" ht="31.5" x14ac:dyDescent="0.25">
      <c r="A22" s="25" t="s">
        <v>67</v>
      </c>
      <c r="B22" s="5" t="s">
        <v>17</v>
      </c>
      <c r="C22" s="27">
        <v>373.8</v>
      </c>
    </row>
    <row r="23" spans="1:3" ht="36.75" customHeight="1" x14ac:dyDescent="0.25">
      <c r="A23" s="25" t="s">
        <v>67</v>
      </c>
      <c r="B23" s="5" t="s">
        <v>18</v>
      </c>
      <c r="C23" s="27">
        <v>632.6</v>
      </c>
    </row>
    <row r="24" spans="1:3" ht="78.75" customHeight="1" x14ac:dyDescent="0.25">
      <c r="A24" s="25" t="s">
        <v>72</v>
      </c>
      <c r="B24" s="5" t="s">
        <v>82</v>
      </c>
      <c r="C24" s="27">
        <v>3931.52</v>
      </c>
    </row>
    <row r="25" spans="1:3" ht="63.75" customHeight="1" x14ac:dyDescent="0.25">
      <c r="A25" s="25" t="s">
        <v>71</v>
      </c>
      <c r="B25" s="5" t="s">
        <v>19</v>
      </c>
      <c r="C25" s="27">
        <v>1708.9</v>
      </c>
    </row>
    <row r="26" spans="1:3" ht="21" customHeight="1" x14ac:dyDescent="0.25">
      <c r="A26" s="25" t="s">
        <v>70</v>
      </c>
      <c r="B26" s="5" t="s">
        <v>20</v>
      </c>
      <c r="C26" s="27">
        <v>602.5</v>
      </c>
    </row>
    <row r="27" spans="1:3" ht="31.5" customHeight="1" x14ac:dyDescent="0.25">
      <c r="A27" s="25" t="s">
        <v>69</v>
      </c>
      <c r="B27" s="5" t="s">
        <v>21</v>
      </c>
      <c r="C27" s="27">
        <v>603.70000000000005</v>
      </c>
    </row>
    <row r="28" spans="1:3" ht="79.5" customHeight="1" x14ac:dyDescent="0.25">
      <c r="A28" s="26" t="s">
        <v>76</v>
      </c>
      <c r="B28" s="25" t="s">
        <v>78</v>
      </c>
      <c r="C28" s="27">
        <v>415.63</v>
      </c>
    </row>
    <row r="29" spans="1:3" ht="33.75" hidden="1" customHeight="1" x14ac:dyDescent="0.25">
      <c r="A29" s="25" t="s">
        <v>73</v>
      </c>
      <c r="B29" s="5" t="s">
        <v>61</v>
      </c>
      <c r="C29" s="27"/>
    </row>
    <row r="30" spans="1:3" ht="62.25" customHeight="1" x14ac:dyDescent="0.25">
      <c r="A30" s="26" t="s">
        <v>76</v>
      </c>
      <c r="B30" s="5" t="s">
        <v>62</v>
      </c>
      <c r="C30" s="27">
        <v>144.09</v>
      </c>
    </row>
    <row r="31" spans="1:3" ht="64.5" hidden="1" customHeight="1" x14ac:dyDescent="0.25">
      <c r="A31" s="22"/>
      <c r="B31" s="25" t="s">
        <v>77</v>
      </c>
      <c r="C31" s="20"/>
    </row>
    <row r="32" spans="1:3" ht="31.5" hidden="1" x14ac:dyDescent="0.25">
      <c r="A32" s="5" t="s">
        <v>22</v>
      </c>
      <c r="B32" s="5" t="s">
        <v>23</v>
      </c>
      <c r="C32" s="9"/>
    </row>
    <row r="33" spans="1:3" ht="31.5" hidden="1" x14ac:dyDescent="0.25">
      <c r="A33" s="5" t="s">
        <v>22</v>
      </c>
      <c r="B33" s="5" t="s">
        <v>24</v>
      </c>
      <c r="C33" s="9"/>
    </row>
    <row r="34" spans="1:3" x14ac:dyDescent="0.25">
      <c r="A34" s="5"/>
      <c r="B34" s="7" t="s">
        <v>25</v>
      </c>
      <c r="C34" s="19">
        <f>C42</f>
        <v>1549.9999999999998</v>
      </c>
    </row>
    <row r="35" spans="1:3" ht="63" hidden="1" x14ac:dyDescent="0.25">
      <c r="A35" s="5" t="s">
        <v>26</v>
      </c>
      <c r="B35" s="5" t="s">
        <v>27</v>
      </c>
      <c r="C35" s="9"/>
    </row>
    <row r="36" spans="1:3" ht="31.5" hidden="1" x14ac:dyDescent="0.25">
      <c r="A36" s="5" t="s">
        <v>28</v>
      </c>
      <c r="B36" s="5" t="s">
        <v>29</v>
      </c>
      <c r="C36" s="9"/>
    </row>
    <row r="37" spans="1:3" ht="47.25" hidden="1" x14ac:dyDescent="0.25">
      <c r="A37" s="5" t="s">
        <v>28</v>
      </c>
      <c r="B37" s="5" t="s">
        <v>30</v>
      </c>
      <c r="C37" s="9"/>
    </row>
    <row r="38" spans="1:3" ht="31.5" hidden="1" x14ac:dyDescent="0.25">
      <c r="A38" s="5" t="s">
        <v>31</v>
      </c>
      <c r="B38" s="5" t="s">
        <v>32</v>
      </c>
      <c r="C38" s="9"/>
    </row>
    <row r="39" spans="1:3" ht="31.5" hidden="1" x14ac:dyDescent="0.25">
      <c r="A39" s="5" t="s">
        <v>33</v>
      </c>
      <c r="B39" s="5" t="s">
        <v>34</v>
      </c>
      <c r="C39" s="9"/>
    </row>
    <row r="40" spans="1:3" hidden="1" x14ac:dyDescent="0.25">
      <c r="A40" s="5" t="s">
        <v>33</v>
      </c>
      <c r="B40" s="5" t="s">
        <v>35</v>
      </c>
      <c r="C40" s="9"/>
    </row>
    <row r="41" spans="1:3" ht="47.25" hidden="1" x14ac:dyDescent="0.25">
      <c r="A41" s="5" t="s">
        <v>33</v>
      </c>
      <c r="B41" s="5" t="s">
        <v>36</v>
      </c>
      <c r="C41" s="9"/>
    </row>
    <row r="42" spans="1:3" x14ac:dyDescent="0.25">
      <c r="A42" s="5"/>
      <c r="B42" s="12" t="s">
        <v>37</v>
      </c>
      <c r="C42" s="8">
        <f>C54</f>
        <v>1549.9999999999998</v>
      </c>
    </row>
    <row r="43" spans="1:3" ht="47.25" hidden="1" x14ac:dyDescent="0.25">
      <c r="A43" s="5" t="s">
        <v>38</v>
      </c>
      <c r="B43" s="5" t="s">
        <v>39</v>
      </c>
      <c r="C43" s="10"/>
    </row>
    <row r="44" spans="1:3" ht="47.25" hidden="1" x14ac:dyDescent="0.25">
      <c r="A44" s="5" t="s">
        <v>38</v>
      </c>
      <c r="B44" s="5" t="s">
        <v>40</v>
      </c>
      <c r="C44" s="10"/>
    </row>
    <row r="45" spans="1:3" ht="31.5" hidden="1" x14ac:dyDescent="0.25">
      <c r="A45" s="5" t="s">
        <v>38</v>
      </c>
      <c r="B45" s="5" t="s">
        <v>41</v>
      </c>
      <c r="C45" s="10"/>
    </row>
    <row r="46" spans="1:3" ht="47.25" hidden="1" x14ac:dyDescent="0.25">
      <c r="A46" s="5" t="s">
        <v>38</v>
      </c>
      <c r="B46" s="5" t="s">
        <v>42</v>
      </c>
      <c r="C46" s="10"/>
    </row>
    <row r="47" spans="1:3" ht="94.5" hidden="1" x14ac:dyDescent="0.25">
      <c r="A47" s="5" t="s">
        <v>38</v>
      </c>
      <c r="B47" s="5" t="s">
        <v>43</v>
      </c>
      <c r="C47" s="10"/>
    </row>
    <row r="48" spans="1:3" ht="94.5" hidden="1" x14ac:dyDescent="0.25">
      <c r="A48" s="5" t="s">
        <v>38</v>
      </c>
      <c r="B48" s="5" t="s">
        <v>44</v>
      </c>
      <c r="C48" s="10"/>
    </row>
    <row r="49" spans="1:3" ht="63" hidden="1" x14ac:dyDescent="0.25">
      <c r="A49" s="5" t="s">
        <v>38</v>
      </c>
      <c r="B49" s="5" t="s">
        <v>45</v>
      </c>
      <c r="C49" s="10"/>
    </row>
    <row r="50" spans="1:3" ht="47.25" hidden="1" x14ac:dyDescent="0.25">
      <c r="A50" s="5"/>
      <c r="B50" s="5" t="s">
        <v>46</v>
      </c>
      <c r="C50" s="10"/>
    </row>
    <row r="51" spans="1:3" ht="63" hidden="1" x14ac:dyDescent="0.25">
      <c r="A51" s="5" t="s">
        <v>38</v>
      </c>
      <c r="B51" s="5" t="s">
        <v>47</v>
      </c>
      <c r="C51" s="10"/>
    </row>
    <row r="52" spans="1:3" ht="31.5" hidden="1" x14ac:dyDescent="0.25">
      <c r="A52" s="5" t="s">
        <v>38</v>
      </c>
      <c r="B52" s="5" t="s">
        <v>48</v>
      </c>
      <c r="C52" s="10"/>
    </row>
    <row r="53" spans="1:3" ht="47.25" hidden="1" x14ac:dyDescent="0.25">
      <c r="A53" s="5" t="s">
        <v>38</v>
      </c>
      <c r="B53" s="5" t="s">
        <v>49</v>
      </c>
      <c r="C53" s="10"/>
    </row>
    <row r="54" spans="1:3" ht="46.5" customHeight="1" x14ac:dyDescent="0.25">
      <c r="A54" s="13" t="s">
        <v>74</v>
      </c>
      <c r="B54" s="14" t="s">
        <v>64</v>
      </c>
      <c r="C54" s="15">
        <f>C55+C56+C57</f>
        <v>1549.9999999999998</v>
      </c>
    </row>
    <row r="55" spans="1:3" x14ac:dyDescent="0.25">
      <c r="A55" s="13" t="s">
        <v>74</v>
      </c>
      <c r="B55" s="14" t="s">
        <v>50</v>
      </c>
      <c r="C55" s="23">
        <v>1124.0999999999999</v>
      </c>
    </row>
    <row r="56" spans="1:3" x14ac:dyDescent="0.25">
      <c r="A56" s="13" t="s">
        <v>74</v>
      </c>
      <c r="B56" s="14" t="s">
        <v>51</v>
      </c>
      <c r="C56" s="23">
        <v>307.10000000000002</v>
      </c>
    </row>
    <row r="57" spans="1:3" x14ac:dyDescent="0.25">
      <c r="A57" s="13" t="s">
        <v>74</v>
      </c>
      <c r="B57" s="14" t="s">
        <v>52</v>
      </c>
      <c r="C57" s="23">
        <v>118.8</v>
      </c>
    </row>
    <row r="58" spans="1:3" hidden="1" x14ac:dyDescent="0.25">
      <c r="A58" s="13" t="s">
        <v>38</v>
      </c>
      <c r="B58" s="14" t="s">
        <v>53</v>
      </c>
      <c r="C58" s="15">
        <f>C59</f>
        <v>0</v>
      </c>
    </row>
    <row r="59" spans="1:3" ht="47.25" hidden="1" x14ac:dyDescent="0.25">
      <c r="A59" s="13"/>
      <c r="B59" s="16" t="s">
        <v>65</v>
      </c>
      <c r="C59" s="23"/>
    </row>
    <row r="60" spans="1:3" ht="47.25" hidden="1" x14ac:dyDescent="0.25">
      <c r="A60" s="13"/>
      <c r="B60" s="17" t="s">
        <v>54</v>
      </c>
      <c r="C60" s="10"/>
    </row>
    <row r="61" spans="1:3" x14ac:dyDescent="0.25">
      <c r="A61" s="13"/>
      <c r="B61" s="18" t="s">
        <v>55</v>
      </c>
      <c r="C61" s="15">
        <f>C62</f>
        <v>0</v>
      </c>
    </row>
    <row r="62" spans="1:3" ht="60.75" customHeight="1" x14ac:dyDescent="0.25">
      <c r="A62" s="13" t="s">
        <v>75</v>
      </c>
      <c r="B62" s="24" t="s">
        <v>63</v>
      </c>
      <c r="C62" s="10">
        <f>C63+C64+C65</f>
        <v>0</v>
      </c>
    </row>
    <row r="63" spans="1:3" x14ac:dyDescent="0.25">
      <c r="A63" s="13" t="s">
        <v>75</v>
      </c>
      <c r="B63" s="5" t="s">
        <v>56</v>
      </c>
      <c r="C63" s="10"/>
    </row>
    <row r="64" spans="1:3" x14ac:dyDescent="0.25">
      <c r="A64" s="13" t="s">
        <v>75</v>
      </c>
      <c r="B64" s="5" t="s">
        <v>57</v>
      </c>
      <c r="C64" s="10"/>
    </row>
    <row r="65" spans="1:3" x14ac:dyDescent="0.25">
      <c r="A65" s="13" t="s">
        <v>75</v>
      </c>
      <c r="B65" s="5" t="s">
        <v>58</v>
      </c>
      <c r="C65" s="10"/>
    </row>
    <row r="66" spans="1:3" ht="22.5" customHeight="1" x14ac:dyDescent="0.25">
      <c r="A66" s="29" t="s">
        <v>59</v>
      </c>
      <c r="B66" s="29"/>
      <c r="C66" s="21">
        <f>C13+C11+C61+C34</f>
        <v>74177.739999999991</v>
      </c>
    </row>
  </sheetData>
  <mergeCells count="8">
    <mergeCell ref="A8:C8"/>
    <mergeCell ref="A66:B66"/>
    <mergeCell ref="A1:C1"/>
    <mergeCell ref="A2:C2"/>
    <mergeCell ref="A3:C3"/>
    <mergeCell ref="A4:C4"/>
    <mergeCell ref="A6:C6"/>
    <mergeCell ref="A7:C7"/>
  </mergeCells>
  <pageMargins left="0.70866141732283472" right="0.19685039370078741" top="0.19685039370078741" bottom="0.31496062992125984" header="0.11811023622047245" footer="0.11811023622047245"/>
  <pageSetup paperSize="9" scale="90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 (безвоз)</vt:lpstr>
      <vt:lpstr>'прил.2 (безвоз)'!Заголовки_для_печати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2012-11-20T14:54:32Z</dcterms:modified>
</cp:coreProperties>
</file>