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 filterPrivacy="1" defaultThemeVersion="124226"/>
  <xr:revisionPtr revIDLastSave="0" documentId="13_ncr:1_{B6614FE2-0938-4400-B01A-74D8D3BCBDCF}" xr6:coauthVersionLast="47" xr6:coauthVersionMax="47" xr10:uidLastSave="{00000000-0000-0000-0000-000000000000}"/>
  <bookViews>
    <workbookView xWindow="5040" yWindow="705" windowWidth="20880" windowHeight="14415" tabRatio="879" xr2:uid="{00000000-000D-0000-FFFF-FFFF00000000}"/>
  </bookViews>
  <sheets>
    <sheet name="прил.10" sheetId="13" r:id="rId1"/>
  </sheets>
  <definedNames>
    <definedName name="_xlnm.Print_Titles" localSheetId="0">прил.10!$13:$13</definedName>
  </definedNames>
  <calcPr calcId="181029"/>
</workbook>
</file>

<file path=xl/calcChain.xml><?xml version="1.0" encoding="utf-8"?>
<calcChain xmlns="http://schemas.openxmlformats.org/spreadsheetml/2006/main">
  <c r="I27" i="13" l="1"/>
  <c r="I26" i="13"/>
  <c r="I25" i="13" s="1"/>
  <c r="I21" i="13"/>
  <c r="I20" i="13"/>
  <c r="I19" i="13"/>
  <c r="I18" i="13"/>
  <c r="I17" i="13"/>
  <c r="I16" i="13"/>
  <c r="I15" i="13"/>
  <c r="I14" i="13"/>
  <c r="F27" i="13"/>
  <c r="C27" i="13"/>
  <c r="E27" i="13" s="1"/>
  <c r="G27" i="13" s="1"/>
  <c r="E26" i="13"/>
  <c r="E21" i="13"/>
  <c r="E19" i="13"/>
  <c r="E18" i="13"/>
  <c r="E16" i="13"/>
  <c r="E15" i="13"/>
  <c r="G26" i="13"/>
  <c r="C14" i="13"/>
  <c r="C17" i="13"/>
  <c r="C20" i="13"/>
  <c r="C22" i="13"/>
  <c r="C25" i="13"/>
  <c r="C28" i="13"/>
  <c r="C30" i="13"/>
  <c r="I32" i="13" l="1"/>
  <c r="E14" i="13"/>
  <c r="C32" i="13"/>
  <c r="G15" i="13"/>
  <c r="G25" i="13"/>
  <c r="E25" i="13" l="1"/>
  <c r="G19" i="13"/>
  <c r="G18" i="13"/>
  <c r="G16" i="13"/>
  <c r="G14" i="13" s="1"/>
  <c r="G17" i="13" l="1"/>
  <c r="E20" i="13"/>
  <c r="G21" i="13"/>
  <c r="G20" i="13" s="1"/>
  <c r="E17" i="13"/>
  <c r="G32" i="13" l="1"/>
  <c r="E32" i="13"/>
</calcChain>
</file>

<file path=xl/sharedStrings.xml><?xml version="1.0" encoding="utf-8"?>
<sst xmlns="http://schemas.openxmlformats.org/spreadsheetml/2006/main" count="49" uniqueCount="40">
  <si>
    <t>Наименование</t>
  </si>
  <si>
    <t>тыс. руб.</t>
  </si>
  <si>
    <t>Код</t>
  </si>
  <si>
    <t>Объем бюджетных ассигнований</t>
  </si>
  <si>
    <t>Кредиты кредитных организаций в валюте Российской Федерации</t>
  </si>
  <si>
    <t>Бюджетные кредиты от других бюджетов бюджетной системы Российской Федерации</t>
  </si>
  <si>
    <t>356 01 03 0000 04 0000 810</t>
  </si>
  <si>
    <t>Исполнение государственных и муниципальных гарантий в валюте Российской Федерации</t>
  </si>
  <si>
    <t>Возрат бюджетных кредитов, учтенных в источниках финансирования дефицита в результате исполнения гарантом государственных гарантий, ведущих к возникновению права регрессного требования гаранта к принципалу либо обусловленного уступкой гаранту прав требования бенефициара  к принципалу</t>
  </si>
  <si>
    <t>356 01 06 0501 05 0000 640</t>
  </si>
  <si>
    <t>Возврат бюджетных кредитов, предоставленных юридическим лицам из бюджетов муниципальных районов в валюте Российской Федерации</t>
  </si>
  <si>
    <t>Бюджетные кредиты, предоставленные внутри страны в валюте Российской Федерации</t>
  </si>
  <si>
    <t>Возврат бюджетных кредитов, предоставленных юридическим лицам из бюджетов городских округов в валюте Российской Федерации</t>
  </si>
  <si>
    <t>Изменение остатков средств на счетах по учету средств бюджета</t>
  </si>
  <si>
    <t>356 01 05 0000 00 0000 000</t>
  </si>
  <si>
    <t xml:space="preserve">Увеличение прочих остатков средств бюджета </t>
  </si>
  <si>
    <t>Увеличение прочих остатков денежных средств бюджет муниципального района</t>
  </si>
  <si>
    <t xml:space="preserve">Уменьшение прочих остатков средств бюджета </t>
  </si>
  <si>
    <t>Уменьшение прочих остатков средств бюджета муниципального района</t>
  </si>
  <si>
    <t>Всего источников финансирования дефицита бюджета</t>
  </si>
  <si>
    <t>прочие кредиты (бюджетные ссуды), возврат которых осуществляется юридическими лицами</t>
  </si>
  <si>
    <t>(тыс. руб.)</t>
  </si>
  <si>
    <t>Получение кредитов от кредитных организаций бюджетами городских округов в валюте Российской Федерации</t>
  </si>
  <si>
    <t>356 01 02 0000 04 0000 710</t>
  </si>
  <si>
    <t>356 01 02 0000 04 0000 810</t>
  </si>
  <si>
    <t>Погашение бюджетами городских округов кредитов от кредитных организаций в валюте Российской Федерации</t>
  </si>
  <si>
    <t>Получение кредитов от других бюджетов бюджетной системы Российской Федерации бюджетами городских округов в валюте Российской Федерации</t>
  </si>
  <si>
    <t>356 01 03 0000 04 0000 710</t>
  </si>
  <si>
    <t>356 01 06 0400 04 0000 810</t>
  </si>
  <si>
    <t>356 01 06 0501 04 0000 640</t>
  </si>
  <si>
    <t xml:space="preserve"> МО "Светлогорский городской округ"</t>
  </si>
  <si>
    <t xml:space="preserve">к  решению окружного Совета депутатов </t>
  </si>
  <si>
    <t>Приложение № 10</t>
  </si>
  <si>
    <t>Погашение бюджетами городских округов кредитов от других бюджетов бюджетной системы Российской Федерации в валюте Российской Федерации</t>
  </si>
  <si>
    <t xml:space="preserve">Исполнение муниципальных гарантий городских округов в валюте РФ в случае, если исполнение гарантом муниципальных гарантий ведет к возникновению права регрессного требования гаранта к принципалу либо обусловлено уступкой гаранту прав </t>
  </si>
  <si>
    <t>Источники финансирования дефицита бюджета муниципального образования «Светлогорский городской округ» на 2024 год</t>
  </si>
  <si>
    <t>от "18" декабря 2023 года №82</t>
  </si>
  <si>
    <t>Приложение № 9</t>
  </si>
  <si>
    <t>(в ред. решений от 21.10.2024 № 63)</t>
  </si>
  <si>
    <t>от "   "          2024 года 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</si>
</sst>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Helv"/>
      <charset val="204"/>
    </font>
    <font>
      <b/>
      <sz val="14"/>
      <name val="Times New Roman"/>
      <family val="1"/>
      <charset val="204"/>
    </font>
    <font>
      <b/>
      <sz val="12"/>
      <name val="Arial"/>
      <family val="2"/>
      <charset val="204"/>
    </font>
    <font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34">
    <xf numFmtId="0" fontId="0" fillId="0" borderId="0" xfId="0"/>
    <xf numFmtId="0" fontId="4" fillId="0" borderId="0" xfId="0" applyFont="1"/>
    <xf numFmtId="0" fontId="1" fillId="0" borderId="0" xfId="1" applyFont="1"/>
    <xf numFmtId="0" fontId="3" fillId="0" borderId="1" xfId="1" applyFont="1" applyBorder="1"/>
    <xf numFmtId="0" fontId="3" fillId="0" borderId="1" xfId="1" applyFont="1" applyBorder="1" applyAlignment="1">
      <alignment wrapText="1"/>
    </xf>
    <xf numFmtId="4" fontId="3" fillId="0" borderId="1" xfId="1" applyNumberFormat="1" applyFont="1" applyBorder="1" applyAlignment="1">
      <alignment horizontal="center"/>
    </xf>
    <xf numFmtId="0" fontId="3" fillId="0" borderId="1" xfId="1" applyFont="1" applyBorder="1" applyAlignment="1">
      <alignment vertical="center"/>
    </xf>
    <xf numFmtId="49" fontId="3" fillId="0" borderId="1" xfId="1" applyNumberFormat="1" applyFont="1" applyBorder="1" applyAlignment="1">
      <alignment wrapText="1"/>
    </xf>
    <xf numFmtId="4" fontId="2" fillId="0" borderId="1" xfId="1" applyNumberFormat="1" applyFont="1" applyBorder="1" applyAlignment="1">
      <alignment horizontal="center"/>
    </xf>
    <xf numFmtId="4" fontId="2" fillId="0" borderId="1" xfId="1" applyNumberFormat="1" applyFont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center"/>
    </xf>
    <xf numFmtId="0" fontId="2" fillId="0" borderId="1" xfId="1" applyFont="1" applyBorder="1" applyAlignment="1">
      <alignment horizontal="center" vertical="center" wrapText="1"/>
    </xf>
    <xf numFmtId="4" fontId="1" fillId="0" borderId="0" xfId="1" applyNumberFormat="1" applyFont="1" applyAlignment="1">
      <alignment horizontal="right"/>
    </xf>
    <xf numFmtId="4" fontId="2" fillId="0" borderId="1" xfId="1" applyNumberFormat="1" applyFont="1" applyBorder="1" applyAlignment="1">
      <alignment horizontal="center" vertical="center"/>
    </xf>
    <xf numFmtId="4" fontId="3" fillId="0" borderId="1" xfId="1" applyNumberFormat="1" applyFont="1" applyBorder="1" applyAlignment="1">
      <alignment horizontal="center" vertical="center"/>
    </xf>
    <xf numFmtId="4" fontId="4" fillId="0" borderId="0" xfId="0" applyNumberFormat="1" applyFont="1"/>
    <xf numFmtId="0" fontId="3" fillId="0" borderId="0" xfId="0" applyFont="1"/>
    <xf numFmtId="4" fontId="3" fillId="0" borderId="1" xfId="0" applyNumberFormat="1" applyFont="1" applyBorder="1"/>
    <xf numFmtId="0" fontId="3" fillId="0" borderId="1" xfId="0" applyFont="1" applyBorder="1"/>
    <xf numFmtId="0" fontId="3" fillId="0" borderId="0" xfId="0" applyFont="1" applyAlignment="1">
      <alignment horizontal="right"/>
    </xf>
    <xf numFmtId="0" fontId="2" fillId="0" borderId="1" xfId="1" applyFont="1" applyBorder="1" applyAlignment="1">
      <alignment horizontal="center"/>
    </xf>
    <xf numFmtId="0" fontId="2" fillId="0" borderId="2" xfId="1" applyFont="1" applyBorder="1" applyAlignment="1">
      <alignment horizontal="left" vertical="center" wrapText="1"/>
    </xf>
    <xf numFmtId="0" fontId="3" fillId="0" borderId="3" xfId="1" applyFont="1" applyBorder="1" applyAlignment="1">
      <alignment horizontal="left" vertical="center" wrapText="1"/>
    </xf>
    <xf numFmtId="0" fontId="6" fillId="0" borderId="3" xfId="1" applyFont="1" applyBorder="1" applyAlignment="1">
      <alignment horizontal="left" vertical="center" wrapText="1"/>
    </xf>
    <xf numFmtId="0" fontId="2" fillId="0" borderId="2" xfId="1" applyFont="1" applyBorder="1" applyAlignment="1">
      <alignment vertical="center" wrapText="1"/>
    </xf>
    <xf numFmtId="0" fontId="2" fillId="0" borderId="3" xfId="1" applyFont="1" applyBorder="1" applyAlignment="1">
      <alignment vertical="center" wrapText="1"/>
    </xf>
    <xf numFmtId="0" fontId="6" fillId="0" borderId="3" xfId="1" applyFont="1" applyBorder="1" applyAlignment="1">
      <alignment vertical="center" wrapText="1"/>
    </xf>
    <xf numFmtId="0" fontId="6" fillId="0" borderId="3" xfId="1" applyFont="1" applyBorder="1" applyAlignment="1">
      <alignment wrapText="1"/>
    </xf>
    <xf numFmtId="0" fontId="1" fillId="0" borderId="0" xfId="1" applyFont="1" applyAlignment="1">
      <alignment horizontal="right" wrapText="1"/>
    </xf>
    <xf numFmtId="0" fontId="0" fillId="0" borderId="0" xfId="0" applyAlignment="1">
      <alignment wrapText="1"/>
    </xf>
    <xf numFmtId="0" fontId="7" fillId="0" borderId="0" xfId="0" applyFont="1" applyAlignment="1">
      <alignment wrapText="1"/>
    </xf>
    <xf numFmtId="0" fontId="1" fillId="0" borderId="0" xfId="1" applyFont="1" applyAlignment="1">
      <alignment horizontal="center" wrapText="1"/>
    </xf>
    <xf numFmtId="0" fontId="5" fillId="0" borderId="0" xfId="1" applyFont="1" applyAlignment="1">
      <alignment horizontal="center" vertical="center" wrapText="1"/>
    </xf>
    <xf numFmtId="0" fontId="0" fillId="0" borderId="0" xfId="0" applyAlignment="1">
      <alignment vertical="center" wrapText="1"/>
    </xf>
  </cellXfs>
  <cellStyles count="2">
    <cellStyle name="Обычный" xfId="0" builtinId="0"/>
    <cellStyle name="Обычный_Лист3" xfId="1" xr:uid="{00000000-0005-0000-0000-000001000000}"/>
  </cellStyles>
  <dxfs count="0"/>
  <tableStyles count="0" defaultTableStyle="TableStyleMedium9" defaultPivotStyle="PivotStyleLight16"/>
  <colors>
    <mruColors>
      <color rgb="FFFF99FF"/>
      <color rgb="FFCC99FF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2"/>
  <sheetViews>
    <sheetView showGridLines="0" tabSelected="1" zoomScaleNormal="100" workbookViewId="0">
      <selection activeCell="I15" sqref="I15"/>
    </sheetView>
  </sheetViews>
  <sheetFormatPr defaultRowHeight="15.75" outlineLevelCol="1" x14ac:dyDescent="0.25"/>
  <cols>
    <col min="1" max="1" width="28.140625" style="1" customWidth="1"/>
    <col min="2" max="2" width="46.28515625" style="1" customWidth="1"/>
    <col min="3" max="3" width="20.7109375" style="15" hidden="1" customWidth="1" outlineLevel="1"/>
    <col min="4" max="4" width="9.140625" style="1" hidden="1" customWidth="1" outlineLevel="1"/>
    <col min="5" max="5" width="21.7109375" style="16" hidden="1" customWidth="1" collapsed="1"/>
    <col min="6" max="6" width="11.85546875" style="1" hidden="1" customWidth="1"/>
    <col min="7" max="7" width="21.7109375" style="16" hidden="1" customWidth="1"/>
    <col min="8" max="8" width="11.85546875" style="1" hidden="1" customWidth="1"/>
    <col min="9" max="9" width="21.7109375" style="16" customWidth="1"/>
    <col min="10" max="16384" width="9.140625" style="1"/>
  </cols>
  <sheetData>
    <row r="1" spans="1:9" ht="15" x14ac:dyDescent="0.25">
      <c r="A1" s="28" t="s">
        <v>37</v>
      </c>
      <c r="B1" s="28"/>
      <c r="C1" s="28"/>
      <c r="D1" s="29"/>
      <c r="E1" s="29"/>
      <c r="F1" s="29"/>
      <c r="G1" s="29"/>
      <c r="H1" s="29"/>
      <c r="I1" s="29"/>
    </row>
    <row r="2" spans="1:9" ht="15" customHeight="1" x14ac:dyDescent="0.25">
      <c r="A2" s="28" t="s">
        <v>31</v>
      </c>
      <c r="B2" s="28"/>
      <c r="C2" s="28"/>
      <c r="D2" s="29"/>
      <c r="E2" s="29"/>
      <c r="F2" s="29"/>
      <c r="G2" s="29"/>
      <c r="H2" s="29"/>
      <c r="I2" s="29"/>
    </row>
    <row r="3" spans="1:9" ht="15" customHeight="1" x14ac:dyDescent="0.25">
      <c r="A3" s="28" t="s">
        <v>30</v>
      </c>
      <c r="B3" s="28"/>
      <c r="C3" s="28"/>
      <c r="D3" s="29"/>
      <c r="E3" s="29"/>
      <c r="F3" s="29"/>
      <c r="G3" s="29"/>
      <c r="H3" s="29"/>
      <c r="I3" s="29"/>
    </row>
    <row r="4" spans="1:9" ht="15" x14ac:dyDescent="0.25">
      <c r="A4" s="28" t="s">
        <v>39</v>
      </c>
      <c r="B4" s="28"/>
      <c r="C4" s="28"/>
      <c r="D4" s="29"/>
      <c r="E4" s="29"/>
      <c r="F4" s="29"/>
      <c r="G4" s="29"/>
      <c r="H4" s="29"/>
      <c r="I4" s="29"/>
    </row>
    <row r="5" spans="1:9" ht="6" customHeight="1" x14ac:dyDescent="0.25"/>
    <row r="6" spans="1:9" ht="15" hidden="1" x14ac:dyDescent="0.25">
      <c r="A6" s="28" t="s">
        <v>32</v>
      </c>
      <c r="B6" s="28"/>
      <c r="C6" s="28"/>
      <c r="D6" s="29"/>
      <c r="E6" s="29"/>
      <c r="F6" s="29"/>
      <c r="G6" s="29"/>
      <c r="I6" s="1"/>
    </row>
    <row r="7" spans="1:9" ht="15.75" hidden="1" customHeight="1" x14ac:dyDescent="0.25">
      <c r="A7" s="28" t="s">
        <v>31</v>
      </c>
      <c r="B7" s="28"/>
      <c r="C7" s="28"/>
      <c r="D7" s="29"/>
      <c r="E7" s="29"/>
      <c r="F7" s="29"/>
      <c r="G7" s="29"/>
      <c r="I7" s="1"/>
    </row>
    <row r="8" spans="1:9" ht="15.75" hidden="1" customHeight="1" x14ac:dyDescent="0.25">
      <c r="A8" s="28" t="s">
        <v>30</v>
      </c>
      <c r="B8" s="28"/>
      <c r="C8" s="28"/>
      <c r="D8" s="29"/>
      <c r="E8" s="29"/>
      <c r="F8" s="29"/>
      <c r="G8" s="29"/>
      <c r="I8" s="1"/>
    </row>
    <row r="9" spans="1:9" ht="15" hidden="1" customHeight="1" x14ac:dyDescent="0.25">
      <c r="A9" s="28" t="s">
        <v>36</v>
      </c>
      <c r="B9" s="28"/>
      <c r="C9" s="28"/>
      <c r="D9" s="29"/>
      <c r="E9" s="29"/>
      <c r="F9" s="29"/>
      <c r="G9" s="29"/>
      <c r="I9" s="1"/>
    </row>
    <row r="10" spans="1:9" ht="49.5" customHeight="1" x14ac:dyDescent="0.2">
      <c r="A10" s="32" t="s">
        <v>35</v>
      </c>
      <c r="B10" s="32"/>
      <c r="C10" s="32"/>
      <c r="D10" s="33"/>
      <c r="E10" s="33"/>
      <c r="F10" s="33"/>
      <c r="G10" s="33"/>
      <c r="H10" s="33"/>
      <c r="I10" s="33"/>
    </row>
    <row r="11" spans="1:9" ht="12" customHeight="1" x14ac:dyDescent="0.25">
      <c r="A11" s="31" t="s">
        <v>38</v>
      </c>
      <c r="B11" s="31"/>
      <c r="C11" s="31"/>
      <c r="D11" s="30"/>
      <c r="E11" s="30"/>
      <c r="F11" s="30"/>
      <c r="G11" s="30"/>
      <c r="H11" s="29"/>
      <c r="I11" s="29"/>
    </row>
    <row r="12" spans="1:9" x14ac:dyDescent="0.25">
      <c r="A12" s="2"/>
      <c r="B12" s="2"/>
      <c r="C12" s="12" t="s">
        <v>1</v>
      </c>
      <c r="E12" s="19" t="s">
        <v>21</v>
      </c>
      <c r="G12" s="16" t="s">
        <v>21</v>
      </c>
      <c r="I12" s="16" t="s">
        <v>21</v>
      </c>
    </row>
    <row r="13" spans="1:9" ht="56.25" customHeight="1" x14ac:dyDescent="0.2">
      <c r="A13" s="10" t="s">
        <v>2</v>
      </c>
      <c r="B13" s="11" t="s">
        <v>0</v>
      </c>
      <c r="C13" s="9" t="s">
        <v>3</v>
      </c>
      <c r="E13" s="9" t="s">
        <v>3</v>
      </c>
      <c r="G13" s="9" t="s">
        <v>3</v>
      </c>
      <c r="I13" s="9" t="s">
        <v>3</v>
      </c>
    </row>
    <row r="14" spans="1:9" x14ac:dyDescent="0.2">
      <c r="A14" s="21" t="s">
        <v>4</v>
      </c>
      <c r="B14" s="22"/>
      <c r="C14" s="9">
        <f>C15+C16</f>
        <v>0</v>
      </c>
      <c r="E14" s="9">
        <f>E15-E16</f>
        <v>0</v>
      </c>
      <c r="G14" s="9">
        <f>G15+G16</f>
        <v>0</v>
      </c>
      <c r="I14" s="9">
        <f>I15+I16</f>
        <v>0</v>
      </c>
    </row>
    <row r="15" spans="1:9" ht="46.5" customHeight="1" x14ac:dyDescent="0.25">
      <c r="A15" s="3" t="s">
        <v>23</v>
      </c>
      <c r="B15" s="4" t="s">
        <v>22</v>
      </c>
      <c r="C15" s="5"/>
      <c r="E15" s="17">
        <f>C15+D15</f>
        <v>0</v>
      </c>
      <c r="G15" s="17">
        <f>E15+F15</f>
        <v>0</v>
      </c>
      <c r="I15" s="17">
        <f>G15+H15</f>
        <v>0</v>
      </c>
    </row>
    <row r="16" spans="1:9" ht="45.75" customHeight="1" x14ac:dyDescent="0.25">
      <c r="A16" s="3" t="s">
        <v>24</v>
      </c>
      <c r="B16" s="4" t="s">
        <v>25</v>
      </c>
      <c r="C16" s="5"/>
      <c r="E16" s="17">
        <f>C16+D16</f>
        <v>0</v>
      </c>
      <c r="G16" s="17">
        <f>E16+F16</f>
        <v>0</v>
      </c>
      <c r="I16" s="17">
        <f>G16+H16</f>
        <v>0</v>
      </c>
    </row>
    <row r="17" spans="1:9" x14ac:dyDescent="0.25">
      <c r="A17" s="21" t="s">
        <v>5</v>
      </c>
      <c r="B17" s="23"/>
      <c r="C17" s="8">
        <f>C18+C19</f>
        <v>0</v>
      </c>
      <c r="E17" s="8">
        <f>E18+E19</f>
        <v>0</v>
      </c>
      <c r="G17" s="8">
        <f>G18+G19</f>
        <v>0</v>
      </c>
      <c r="I17" s="8">
        <f>I18+I19</f>
        <v>0</v>
      </c>
    </row>
    <row r="18" spans="1:9" ht="60.75" customHeight="1" x14ac:dyDescent="0.25">
      <c r="A18" s="3" t="s">
        <v>27</v>
      </c>
      <c r="B18" s="4" t="s">
        <v>26</v>
      </c>
      <c r="C18" s="5"/>
      <c r="E18" s="17">
        <f>C18+D18</f>
        <v>0</v>
      </c>
      <c r="G18" s="17">
        <f t="shared" ref="G18:G19" si="0">E18+F18</f>
        <v>0</v>
      </c>
      <c r="I18" s="17">
        <f t="shared" ref="I18:I19" si="1">G18+H18</f>
        <v>0</v>
      </c>
    </row>
    <row r="19" spans="1:9" ht="62.25" customHeight="1" x14ac:dyDescent="0.25">
      <c r="A19" s="3" t="s">
        <v>6</v>
      </c>
      <c r="B19" s="4" t="s">
        <v>33</v>
      </c>
      <c r="C19" s="5"/>
      <c r="E19" s="17">
        <f>C19+D19</f>
        <v>0</v>
      </c>
      <c r="G19" s="17">
        <f t="shared" si="0"/>
        <v>0</v>
      </c>
      <c r="I19" s="17">
        <f t="shared" si="1"/>
        <v>0</v>
      </c>
    </row>
    <row r="20" spans="1:9" x14ac:dyDescent="0.2">
      <c r="A20" s="24" t="s">
        <v>7</v>
      </c>
      <c r="B20" s="25"/>
      <c r="C20" s="13">
        <f>C21</f>
        <v>0</v>
      </c>
      <c r="E20" s="13">
        <f>E21</f>
        <v>0</v>
      </c>
      <c r="G20" s="13">
        <f>G21</f>
        <v>0</v>
      </c>
      <c r="I20" s="13">
        <f>I21</f>
        <v>0</v>
      </c>
    </row>
    <row r="21" spans="1:9" ht="94.5" customHeight="1" x14ac:dyDescent="0.25">
      <c r="A21" s="6" t="s">
        <v>28</v>
      </c>
      <c r="B21" s="4" t="s">
        <v>34</v>
      </c>
      <c r="C21" s="14"/>
      <c r="E21" s="17">
        <f>C21+D21</f>
        <v>0</v>
      </c>
      <c r="G21" s="17">
        <f t="shared" ref="G21" si="2">E21+F21</f>
        <v>0</v>
      </c>
      <c r="I21" s="17">
        <f t="shared" ref="I21" si="3">G21+H21</f>
        <v>0</v>
      </c>
    </row>
    <row r="22" spans="1:9" hidden="1" x14ac:dyDescent="0.25">
      <c r="A22" s="24" t="s">
        <v>8</v>
      </c>
      <c r="B22" s="26"/>
      <c r="C22" s="13">
        <f>C23</f>
        <v>0</v>
      </c>
      <c r="E22" s="18"/>
      <c r="G22" s="18"/>
      <c r="I22" s="18"/>
    </row>
    <row r="23" spans="1:9" ht="63" hidden="1" x14ac:dyDescent="0.25">
      <c r="A23" s="6" t="s">
        <v>9</v>
      </c>
      <c r="B23" s="4" t="s">
        <v>10</v>
      </c>
      <c r="C23" s="14"/>
      <c r="E23" s="18"/>
      <c r="G23" s="18"/>
      <c r="I23" s="18"/>
    </row>
    <row r="24" spans="1:9" ht="31.5" hidden="1" customHeight="1" x14ac:dyDescent="0.25">
      <c r="A24" s="6"/>
      <c r="B24" s="7" t="s">
        <v>20</v>
      </c>
      <c r="C24" s="14">
        <v>0</v>
      </c>
      <c r="E24" s="18"/>
      <c r="G24" s="18"/>
      <c r="I24" s="18"/>
    </row>
    <row r="25" spans="1:9" ht="33" customHeight="1" x14ac:dyDescent="0.25">
      <c r="A25" s="24" t="s">
        <v>11</v>
      </c>
      <c r="B25" s="27"/>
      <c r="C25" s="13">
        <f>C26</f>
        <v>0</v>
      </c>
      <c r="E25" s="13">
        <f>E26</f>
        <v>0</v>
      </c>
      <c r="G25" s="13">
        <f>G26</f>
        <v>0</v>
      </c>
      <c r="I25" s="13">
        <f>I26</f>
        <v>0</v>
      </c>
    </row>
    <row r="26" spans="1:9" ht="45.75" customHeight="1" x14ac:dyDescent="0.25">
      <c r="A26" s="3" t="s">
        <v>29</v>
      </c>
      <c r="B26" s="4" t="s">
        <v>12</v>
      </c>
      <c r="C26" s="5"/>
      <c r="E26" s="17">
        <f>C26+D26</f>
        <v>0</v>
      </c>
      <c r="G26" s="17">
        <f t="shared" ref="G26:G27" si="4">E26+F26</f>
        <v>0</v>
      </c>
      <c r="I26" s="17">
        <f t="shared" ref="I26:I27" si="5">G26+H26</f>
        <v>0</v>
      </c>
    </row>
    <row r="27" spans="1:9" ht="28.5" customHeight="1" x14ac:dyDescent="0.25">
      <c r="A27" s="24" t="s">
        <v>13</v>
      </c>
      <c r="B27" s="27"/>
      <c r="C27" s="5">
        <f>138166.24+1000-480.84</f>
        <v>138685.4</v>
      </c>
      <c r="D27" s="1">
        <v>-12184.03</v>
      </c>
      <c r="E27" s="17">
        <f>C27+D27</f>
        <v>126501.37</v>
      </c>
      <c r="F27" s="1">
        <f>84974.4-126501.37</f>
        <v>-41526.97</v>
      </c>
      <c r="G27" s="17">
        <f t="shared" si="4"/>
        <v>84974.399999999994</v>
      </c>
      <c r="H27" s="1">
        <v>-84974.399999999994</v>
      </c>
      <c r="I27" s="17">
        <f t="shared" si="5"/>
        <v>0</v>
      </c>
    </row>
    <row r="28" spans="1:9" ht="18" hidden="1" customHeight="1" x14ac:dyDescent="0.25">
      <c r="A28" s="3" t="s">
        <v>14</v>
      </c>
      <c r="B28" s="4" t="s">
        <v>15</v>
      </c>
      <c r="C28" s="5">
        <f>C29</f>
        <v>0</v>
      </c>
      <c r="E28" s="18"/>
      <c r="G28" s="18"/>
      <c r="I28" s="18"/>
    </row>
    <row r="29" spans="1:9" ht="30" hidden="1" customHeight="1" x14ac:dyDescent="0.25">
      <c r="A29" s="3" t="s">
        <v>14</v>
      </c>
      <c r="B29" s="4" t="s">
        <v>16</v>
      </c>
      <c r="C29" s="5">
        <v>0</v>
      </c>
      <c r="E29" s="18"/>
      <c r="G29" s="18"/>
      <c r="I29" s="18"/>
    </row>
    <row r="30" spans="1:9" ht="32.25" hidden="1" customHeight="1" x14ac:dyDescent="0.25">
      <c r="A30" s="3" t="s">
        <v>14</v>
      </c>
      <c r="B30" s="4" t="s">
        <v>17</v>
      </c>
      <c r="C30" s="5">
        <f>C31</f>
        <v>12692.8</v>
      </c>
      <c r="E30" s="18"/>
      <c r="G30" s="18"/>
      <c r="I30" s="18"/>
    </row>
    <row r="31" spans="1:9" ht="31.5" hidden="1" customHeight="1" x14ac:dyDescent="0.25">
      <c r="A31" s="3"/>
      <c r="B31" s="4" t="s">
        <v>18</v>
      </c>
      <c r="C31" s="5">
        <v>12692.8</v>
      </c>
      <c r="E31" s="18"/>
      <c r="G31" s="18"/>
      <c r="I31" s="18"/>
    </row>
    <row r="32" spans="1:9" x14ac:dyDescent="0.25">
      <c r="A32" s="20" t="s">
        <v>19</v>
      </c>
      <c r="B32" s="20"/>
      <c r="C32" s="8">
        <f>C14+C17+C20+C22+C25+C27</f>
        <v>138685.4</v>
      </c>
      <c r="E32" s="8">
        <f>E14+E17+E20+E22+E25+E27</f>
        <v>126501.37</v>
      </c>
      <c r="G32" s="8">
        <f>G14+G17+G20+G22+G25+G27</f>
        <v>84974.399999999994</v>
      </c>
      <c r="I32" s="8">
        <f>I14+I17+I20+I22+I25+I27</f>
        <v>0</v>
      </c>
    </row>
  </sheetData>
  <mergeCells count="17">
    <mergeCell ref="A27:B27"/>
    <mergeCell ref="A6:G6"/>
    <mergeCell ref="A7:G7"/>
    <mergeCell ref="A8:G8"/>
    <mergeCell ref="A9:G9"/>
    <mergeCell ref="A1:I1"/>
    <mergeCell ref="A2:I2"/>
    <mergeCell ref="A3:I3"/>
    <mergeCell ref="A4:I4"/>
    <mergeCell ref="A10:I10"/>
    <mergeCell ref="A32:B32"/>
    <mergeCell ref="A14:B14"/>
    <mergeCell ref="A17:B17"/>
    <mergeCell ref="A20:B20"/>
    <mergeCell ref="A22:B22"/>
    <mergeCell ref="A25:B25"/>
    <mergeCell ref="A11:I11"/>
  </mergeCells>
  <pageMargins left="0.71" right="0.23622047244094491" top="0.55118110236220474" bottom="0.11811023622047245" header="0.11811023622047245" footer="0.11811023622047245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прил.10</vt:lpstr>
      <vt:lpstr>прил.10!Заголовки_для_печати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2024-12-04T16:19:37Z</dcterms:modified>
</cp:coreProperties>
</file>