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0" i="1" l="1"/>
  <c r="B28" i="1"/>
  <c r="B25" i="1"/>
  <c r="B24" i="1" l="1"/>
  <c r="B17" i="1" l="1"/>
  <c r="B21" i="1"/>
  <c r="B12" i="1"/>
  <c r="B9" i="1" s="1"/>
  <c r="B16" i="1" l="1"/>
  <c r="B33" i="1" l="1"/>
</calcChain>
</file>

<file path=xl/sharedStrings.xml><?xml version="1.0" encoding="utf-8"?>
<sst xmlns="http://schemas.openxmlformats.org/spreadsheetml/2006/main" count="29" uniqueCount="23">
  <si>
    <t xml:space="preserve">к решению районного Совета </t>
  </si>
  <si>
    <t xml:space="preserve">депутатов Светлогорского района </t>
  </si>
  <si>
    <t>Рапределение межбюджетных трансфертов, предоставляемых из бюджетов поселений в бюджет муниципального образования «Светлогорский район» на осуществление  исполнения части полномочий поселений</t>
  </si>
  <si>
    <t>тыс.руб.</t>
  </si>
  <si>
    <t>Наименование полномочий</t>
  </si>
  <si>
    <t>Сумма</t>
  </si>
  <si>
    <t>Муниципальное образование "Город Светлогорск"</t>
  </si>
  <si>
    <t>Субсидии из бюджетов поселений на исполнение отдельных полномочий</t>
  </si>
  <si>
    <t>Муниципальное образование "Поселок Донское"</t>
  </si>
  <si>
    <t>Муниципальное образование "Поселок Приморье"</t>
  </si>
  <si>
    <t>Субсидии из бюджетов поселений на бюджетные инвестиции в рамках реализации целевых программ на условиях софинансирования</t>
  </si>
  <si>
    <t>Приложение № 15</t>
  </si>
  <si>
    <t>Обеспечение деятельности единой диспетчерской службы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</si>
  <si>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</si>
  <si>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Софинансирование ФЦП "Газопроводы-вводы к жилым домам в п. Донское"</t>
  </si>
  <si>
    <t>Ремонт улично-дорожной сети в п. Донское</t>
  </si>
  <si>
    <t>Ремонт улично-дорожной сети в п. Приморье</t>
  </si>
  <si>
    <t>Распределительный газопровод низкого давления от ШРП №31 до улиц: Кленовая, Артиллерийская, Дачная, Железнодорожная и рапределительный газопровод низкого давления к жилым домам № 5,5а, 7,9,9/5 по Балтийскому проспекту в п. Приморье. Газопровод низкого давления к жилым домам № 5,5а,7,9,9/5 по Балтийскому проспекту в п. Приморье</t>
  </si>
  <si>
    <t>Распределительный газопровод высокого и низкого давления пос. Лесное</t>
  </si>
  <si>
    <t xml:space="preserve">Обеспечение мероприятий по капитальному ремонту многоквартирных домов за счет средств бюджетов </t>
  </si>
  <si>
    <t xml:space="preserve">Газопроводы-вводы к жилым домам в п. Приморье </t>
  </si>
  <si>
    <t>ВСЕГО</t>
  </si>
  <si>
    <r>
      <t>от 17 декабря 2012г  №73</t>
    </r>
    <r>
      <rPr>
        <u/>
        <sz val="1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</si>
</sst>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3" fillId="0" borderId="0" xfId="0" applyFont="1"/>
    <xf numFmtId="0" fontId="5" fillId="0" borderId="1" xfId="1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left" wrapText="1"/>
    </xf>
    <xf numFmtId="49" fontId="4" fillId="0" borderId="5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left" wrapText="1"/>
    </xf>
    <xf numFmtId="49" fontId="4" fillId="0" borderId="4" xfId="0" applyNumberFormat="1" applyFont="1" applyBorder="1" applyAlignment="1">
      <alignment horizontal="left" wrapText="1"/>
    </xf>
    <xf numFmtId="4" fontId="8" fillId="2" borderId="5" xfId="0" applyNumberFormat="1" applyFont="1" applyFill="1" applyBorder="1" applyAlignment="1">
      <alignment horizontal="center" wrapText="1"/>
    </xf>
    <xf numFmtId="4" fontId="5" fillId="0" borderId="5" xfId="0" applyNumberFormat="1" applyFont="1" applyFill="1" applyBorder="1" applyAlignment="1">
      <alignment horizontal="center" wrapText="1"/>
    </xf>
    <xf numFmtId="49" fontId="5" fillId="0" borderId="4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 wrapText="1"/>
    </xf>
    <xf numFmtId="4" fontId="4" fillId="0" borderId="0" xfId="0" applyNumberFormat="1" applyFont="1" applyAlignment="1">
      <alignment horizontal="right"/>
    </xf>
    <xf numFmtId="4" fontId="1" fillId="0" borderId="1" xfId="1" applyNumberFormat="1" applyFont="1" applyBorder="1" applyAlignment="1">
      <alignment horizontal="right" wrapText="1"/>
    </xf>
    <xf numFmtId="4" fontId="7" fillId="0" borderId="3" xfId="0" applyNumberFormat="1" applyFont="1" applyBorder="1" applyAlignment="1">
      <alignment horizontal="centerContinuous" vertical="center"/>
    </xf>
    <xf numFmtId="4" fontId="7" fillId="2" borderId="5" xfId="0" applyNumberFormat="1" applyFont="1" applyFill="1" applyBorder="1" applyAlignment="1">
      <alignment horizontal="center" wrapText="1"/>
    </xf>
    <xf numFmtId="4" fontId="5" fillId="0" borderId="5" xfId="0" applyNumberFormat="1" applyFont="1" applyBorder="1" applyAlignment="1">
      <alignment horizontal="center" wrapText="1"/>
    </xf>
    <xf numFmtId="4" fontId="0" fillId="0" borderId="0" xfId="0" applyNumberFormat="1"/>
    <xf numFmtId="4" fontId="4" fillId="0" borderId="5" xfId="0" applyNumberFormat="1" applyFont="1" applyBorder="1" applyAlignment="1">
      <alignment horizontal="center" wrapText="1"/>
    </xf>
    <xf numFmtId="0" fontId="4" fillId="2" borderId="5" xfId="0" applyFont="1" applyFill="1" applyBorder="1" applyAlignment="1">
      <alignment horizontal="left" wrapText="1"/>
    </xf>
    <xf numFmtId="0" fontId="9" fillId="3" borderId="6" xfId="0" applyFont="1" applyFill="1" applyBorder="1" applyAlignment="1">
      <alignment horizontal="left" wrapText="1"/>
    </xf>
    <xf numFmtId="49" fontId="5" fillId="0" borderId="5" xfId="0" applyNumberFormat="1" applyFont="1" applyFill="1" applyBorder="1" applyAlignment="1">
      <alignment horizontal="left"/>
    </xf>
    <xf numFmtId="0" fontId="1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abSelected="1" view="pageLayout" zoomScaleNormal="100" workbookViewId="0">
      <selection activeCell="A31" sqref="A31"/>
    </sheetView>
  </sheetViews>
  <sheetFormatPr defaultRowHeight="15" x14ac:dyDescent="0.25"/>
  <cols>
    <col min="1" max="1" width="66.140625" customWidth="1"/>
    <col min="2" max="2" width="24.7109375" style="18" customWidth="1"/>
  </cols>
  <sheetData>
    <row r="1" spans="1:2" x14ac:dyDescent="0.25">
      <c r="A1" s="23" t="s">
        <v>11</v>
      </c>
      <c r="B1" s="23"/>
    </row>
    <row r="2" spans="1:2" x14ac:dyDescent="0.25">
      <c r="A2" s="23" t="s">
        <v>0</v>
      </c>
      <c r="B2" s="23"/>
    </row>
    <row r="3" spans="1:2" x14ac:dyDescent="0.25">
      <c r="A3" s="23" t="s">
        <v>1</v>
      </c>
      <c r="B3" s="23"/>
    </row>
    <row r="4" spans="1:2" x14ac:dyDescent="0.25">
      <c r="A4" s="23" t="s">
        <v>22</v>
      </c>
      <c r="B4" s="23"/>
    </row>
    <row r="5" spans="1:2" ht="4.5" customHeight="1" x14ac:dyDescent="0.25">
      <c r="A5" s="1"/>
      <c r="B5" s="13"/>
    </row>
    <row r="6" spans="1:2" ht="50.25" customHeight="1" x14ac:dyDescent="0.25">
      <c r="A6" s="24" t="s">
        <v>2</v>
      </c>
      <c r="B6" s="24"/>
    </row>
    <row r="7" spans="1:2" ht="16.5" thickBot="1" x14ac:dyDescent="0.3">
      <c r="A7" s="2"/>
      <c r="B7" s="14" t="s">
        <v>3</v>
      </c>
    </row>
    <row r="8" spans="1:2" ht="25.5" customHeight="1" x14ac:dyDescent="0.25">
      <c r="A8" s="3" t="s">
        <v>4</v>
      </c>
      <c r="B8" s="15" t="s">
        <v>5</v>
      </c>
    </row>
    <row r="9" spans="1:2" ht="20.25" customHeight="1" x14ac:dyDescent="0.25">
      <c r="A9" s="11" t="s">
        <v>6</v>
      </c>
      <c r="B9" s="4">
        <f>B12</f>
        <v>0</v>
      </c>
    </row>
    <row r="10" spans="1:2" ht="29.25" customHeight="1" x14ac:dyDescent="0.25">
      <c r="A10" s="5" t="s">
        <v>7</v>
      </c>
      <c r="B10" s="4">
        <f>B11</f>
        <v>543</v>
      </c>
    </row>
    <row r="11" spans="1:2" ht="17.25" customHeight="1" x14ac:dyDescent="0.25">
      <c r="A11" s="6" t="s">
        <v>12</v>
      </c>
      <c r="B11" s="19">
        <v>543</v>
      </c>
    </row>
    <row r="12" spans="1:2" ht="47.25" customHeight="1" x14ac:dyDescent="0.25">
      <c r="A12" s="7" t="s">
        <v>10</v>
      </c>
      <c r="B12" s="16">
        <f>B13+B14+B15</f>
        <v>0</v>
      </c>
    </row>
    <row r="13" spans="1:2" ht="29.25" hidden="1" customHeight="1" x14ac:dyDescent="0.25">
      <c r="A13" s="8"/>
      <c r="B13" s="9"/>
    </row>
    <row r="14" spans="1:2" ht="32.25" hidden="1" customHeight="1" x14ac:dyDescent="0.25">
      <c r="A14" s="8"/>
      <c r="B14" s="9"/>
    </row>
    <row r="15" spans="1:2" ht="15.75" hidden="1" x14ac:dyDescent="0.25">
      <c r="A15" s="8"/>
      <c r="B15" s="9"/>
    </row>
    <row r="16" spans="1:2" ht="18" customHeight="1" x14ac:dyDescent="0.25">
      <c r="A16" s="11" t="s">
        <v>8</v>
      </c>
      <c r="B16" s="17">
        <f>B17+B21</f>
        <v>1800</v>
      </c>
    </row>
    <row r="17" spans="1:2" ht="47.25" x14ac:dyDescent="0.25">
      <c r="A17" s="7" t="s">
        <v>10</v>
      </c>
      <c r="B17" s="17">
        <f>B18+B19+B20</f>
        <v>1585</v>
      </c>
    </row>
    <row r="18" spans="1:2" ht="31.5" x14ac:dyDescent="0.25">
      <c r="A18" s="8" t="s">
        <v>14</v>
      </c>
      <c r="B18" s="19">
        <v>500</v>
      </c>
    </row>
    <row r="19" spans="1:2" ht="15.75" x14ac:dyDescent="0.25">
      <c r="A19" s="6" t="s">
        <v>15</v>
      </c>
      <c r="B19" s="19">
        <v>1085</v>
      </c>
    </row>
    <row r="20" spans="1:2" ht="15.75" hidden="1" x14ac:dyDescent="0.25">
      <c r="A20" s="6"/>
      <c r="B20" s="19"/>
    </row>
    <row r="21" spans="1:2" ht="31.5" x14ac:dyDescent="0.25">
      <c r="A21" s="5" t="s">
        <v>7</v>
      </c>
      <c r="B21" s="4">
        <f>B22+B23</f>
        <v>215</v>
      </c>
    </row>
    <row r="22" spans="1:2" ht="15" customHeight="1" x14ac:dyDescent="0.25">
      <c r="A22" s="6" t="s">
        <v>12</v>
      </c>
      <c r="B22" s="12">
        <v>215</v>
      </c>
    </row>
    <row r="23" spans="1:2" ht="45" customHeight="1" x14ac:dyDescent="0.25">
      <c r="A23" s="6" t="s">
        <v>13</v>
      </c>
      <c r="B23" s="12"/>
    </row>
    <row r="24" spans="1:2" ht="18" customHeight="1" x14ac:dyDescent="0.25">
      <c r="A24" s="11" t="s">
        <v>9</v>
      </c>
      <c r="B24" s="17">
        <f>B25+B28</f>
        <v>995.99</v>
      </c>
    </row>
    <row r="25" spans="1:2" ht="31.5" x14ac:dyDescent="0.25">
      <c r="A25" s="5" t="s">
        <v>7</v>
      </c>
      <c r="B25" s="17">
        <f>B26+B27</f>
        <v>390</v>
      </c>
    </row>
    <row r="26" spans="1:2" ht="16.5" customHeight="1" x14ac:dyDescent="0.25">
      <c r="A26" s="6" t="s">
        <v>12</v>
      </c>
      <c r="B26" s="12">
        <v>90</v>
      </c>
    </row>
    <row r="27" spans="1:2" ht="31.5" customHeight="1" x14ac:dyDescent="0.25">
      <c r="A27" s="21" t="s">
        <v>19</v>
      </c>
      <c r="B27" s="12">
        <v>300</v>
      </c>
    </row>
    <row r="28" spans="1:2" ht="47.25" x14ac:dyDescent="0.25">
      <c r="A28" s="7" t="s">
        <v>10</v>
      </c>
      <c r="B28" s="17">
        <f>B29+B31+B32+B30</f>
        <v>605.99</v>
      </c>
    </row>
    <row r="29" spans="1:2" ht="15.75" x14ac:dyDescent="0.25">
      <c r="A29" s="6" t="s">
        <v>16</v>
      </c>
      <c r="B29" s="12">
        <v>0</v>
      </c>
    </row>
    <row r="30" spans="1:2" ht="15.75" x14ac:dyDescent="0.25">
      <c r="A30" s="20" t="s">
        <v>20</v>
      </c>
      <c r="B30" s="12">
        <v>232.59</v>
      </c>
    </row>
    <row r="31" spans="1:2" ht="94.5" x14ac:dyDescent="0.25">
      <c r="A31" s="20" t="s">
        <v>17</v>
      </c>
      <c r="B31" s="12">
        <v>56.8</v>
      </c>
    </row>
    <row r="32" spans="1:2" ht="31.5" x14ac:dyDescent="0.25">
      <c r="A32" s="20" t="s">
        <v>18</v>
      </c>
      <c r="B32" s="12">
        <v>316.60000000000002</v>
      </c>
    </row>
    <row r="33" spans="1:2" ht="15.75" x14ac:dyDescent="0.25">
      <c r="A33" s="22" t="s">
        <v>21</v>
      </c>
      <c r="B33" s="10">
        <f>B16+B9+B24</f>
        <v>2795.99</v>
      </c>
    </row>
  </sheetData>
  <mergeCells count="5">
    <mergeCell ref="A1:B1"/>
    <mergeCell ref="A2:B2"/>
    <mergeCell ref="A3:B3"/>
    <mergeCell ref="A4:B4"/>
    <mergeCell ref="A6:B6"/>
  </mergeCells>
  <pageMargins left="0.51181102362204722" right="0.31496062992125984" top="0.35433070866141736" bottom="0.35433070866141736" header="0.11811023622047245" footer="0.11811023622047245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2012-12-18T09:52:39Z</dcterms:modified>
</cp:coreProperties>
</file>