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10" yWindow="435" windowWidth="17880" windowHeight="11685"/>
  </bookViews>
  <sheets>
    <sheet name="Источники" sheetId="4" r:id="rId1"/>
  </sheets>
  <definedNames>
    <definedName name="_xlnm.Print_Titles" localSheetId="0">Источники!$1:$9</definedName>
  </definedNames>
  <calcPr calcId="145621"/>
</workbook>
</file>

<file path=xl/calcChain.xml><?xml version="1.0" encoding="utf-8"?>
<calcChain xmlns="http://schemas.openxmlformats.org/spreadsheetml/2006/main">
  <c r="C19" i="4" l="1"/>
  <c r="D19" i="4"/>
  <c r="E19" i="4" s="1"/>
  <c r="C20" i="4"/>
  <c r="D20" i="4"/>
  <c r="E20" i="4" s="1"/>
  <c r="C21" i="4"/>
  <c r="D21" i="4"/>
  <c r="E21" i="4" s="1"/>
  <c r="C22" i="4"/>
  <c r="D22" i="4"/>
  <c r="E22" i="4" s="1"/>
  <c r="C23" i="4"/>
  <c r="D23" i="4"/>
  <c r="E23" i="4" s="1"/>
  <c r="C24" i="4"/>
  <c r="D24" i="4"/>
  <c r="E24" i="4" s="1"/>
  <c r="C25" i="4"/>
  <c r="D25" i="4"/>
  <c r="E25" i="4" s="1"/>
  <c r="D18" i="4"/>
  <c r="E18" i="4" s="1"/>
  <c r="C18" i="4"/>
  <c r="D17" i="4"/>
  <c r="D16" i="4"/>
  <c r="D10" i="4"/>
</calcChain>
</file>

<file path=xl/sharedStrings.xml><?xml version="1.0" encoding="utf-8"?>
<sst xmlns="http://schemas.openxmlformats.org/spreadsheetml/2006/main" count="59" uniqueCount="41">
  <si>
    <t>Наименование 
показателя</t>
  </si>
  <si>
    <t>1</t>
  </si>
  <si>
    <t>2</t>
  </si>
  <si>
    <t>4</t>
  </si>
  <si>
    <t>5</t>
  </si>
  <si>
    <t>14</t>
  </si>
  <si>
    <t>27</t>
  </si>
  <si>
    <t>х</t>
  </si>
  <si>
    <t>-</t>
  </si>
  <si>
    <t>""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</si>
  <si>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</si>
  <si>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</si>
  <si>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</si>
  <si>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</si>
  <si>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</si>
  <si>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</si>
  <si>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</si>
  <si>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</si>
  <si>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</si>
  <si>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</si>
  <si>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</si>
  <si>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</si>
  <si>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</si>
  <si>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</si>
  <si>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</si>
  <si>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</si>
  <si>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</si>
  <si>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</si>
  <si>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</si>
  <si>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</si>
  <si>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</si>
  <si>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</si>
  <si>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</si>
  <si>
    <t>Уточненный план</t>
  </si>
  <si>
    <t>Результат (%)</t>
  </si>
  <si>
    <t>к решению городского Совета депутатов</t>
  </si>
  <si>
    <t xml:space="preserve">Исполнено </t>
  </si>
  <si>
    <t>Приложение № 4</t>
  </si>
  <si>
    <t>муниципального образования "Посёлок Приморье"</t>
  </si>
  <si>
    <r>
      <t xml:space="preserve">от </t>
    </r>
    <r>
      <rPr>
        <u/>
        <sz val="10"/>
        <rFont val="Times New Roman"/>
        <family val="1"/>
        <charset val="204"/>
      </rPr>
      <t xml:space="preserve">     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                 </t>
    </r>
    <r>
      <rPr>
        <sz val="10"/>
        <rFont val="Times New Roman"/>
        <family val="1"/>
        <charset val="204"/>
      </rPr>
      <t xml:space="preserve">  2018 года № ____</t>
    </r>
  </si>
  <si>
    <t xml:space="preserve">Исполнение источников финансирования дефицита бюджета муниципального образования "Посёлок Приморье" по кодам классификации источников финансирования дефицита бюджета за 2017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</si>
</sst>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"/>
    <numFmt numFmtId="166" formatCode="0.0%"/>
  </numFmts>
  <fonts count="1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46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4" fillId="0" borderId="5" xfId="11" applyNumberFormat="1" applyProtection="1"/>
    <xf numFmtId="0" fontId="4" fillId="0" borderId="8" xfId="16" applyNumberFormat="1" applyProtection="1"/>
    <xf numFmtId="0" fontId="6" fillId="0" borderId="1" xfId="19" applyNumberFormat="1" applyProtection="1"/>
    <xf numFmtId="49" fontId="6" fillId="0" borderId="16" xfId="38" applyNumberFormat="1" applyProtection="1">
      <alignment horizontal="center" vertical="center" wrapText="1"/>
    </xf>
    <xf numFmtId="49" fontId="6" fillId="0" borderId="4" xfId="39" applyNumberFormat="1" applyProtection="1">
      <alignment horizontal="center" vertical="center" wrapText="1"/>
    </xf>
    <xf numFmtId="49" fontId="6" fillId="0" borderId="19" xfId="42" applyNumberFormat="1" applyProtection="1">
      <alignment horizontal="center"/>
    </xf>
    <xf numFmtId="4" fontId="6" fillId="0" borderId="16" xfId="43" applyNumberFormat="1" applyProtection="1">
      <alignment horizontal="right"/>
    </xf>
    <xf numFmtId="49" fontId="6" fillId="0" borderId="24" xfId="48" applyNumberFormat="1" applyProtection="1">
      <alignment horizontal="center"/>
    </xf>
    <xf numFmtId="0" fontId="6" fillId="2" borderId="1" xfId="58" applyNumberFormat="1" applyProtection="1"/>
    <xf numFmtId="49" fontId="6" fillId="0" borderId="1" xfId="61" applyNumberFormat="1" applyProtection="1">
      <alignment horizontal="center"/>
    </xf>
    <xf numFmtId="49" fontId="6" fillId="0" borderId="2" xfId="64" applyNumberFormat="1" applyProtection="1"/>
    <xf numFmtId="0" fontId="6" fillId="0" borderId="2" xfId="65" applyNumberFormat="1" applyProtection="1"/>
    <xf numFmtId="0" fontId="4" fillId="0" borderId="2" xfId="66" applyNumberFormat="1" applyProtection="1"/>
    <xf numFmtId="0" fontId="6" fillId="0" borderId="29" xfId="67" applyNumberFormat="1" applyProtection="1">
      <alignment horizontal="left" wrapText="1"/>
    </xf>
    <xf numFmtId="4" fontId="6" fillId="0" borderId="30" xfId="69" applyNumberFormat="1" applyProtection="1">
      <alignment horizontal="right"/>
    </xf>
    <xf numFmtId="49" fontId="6" fillId="0" borderId="30" xfId="76" applyNumberFormat="1" applyProtection="1">
      <alignment horizontal="center"/>
    </xf>
    <xf numFmtId="0" fontId="4" fillId="0" borderId="15" xfId="86" applyNumberFormat="1" applyProtection="1"/>
    <xf numFmtId="0" fontId="4" fillId="0" borderId="13" xfId="87" applyNumberFormat="1" applyProtection="1"/>
    <xf numFmtId="0" fontId="1" fillId="0" borderId="2" xfId="90" applyNumberFormat="1" applyProtection="1"/>
    <xf numFmtId="0" fontId="6" fillId="0" borderId="22" xfId="92" applyNumberFormat="1" applyProtection="1">
      <alignment horizontal="left" wrapText="1"/>
    </xf>
    <xf numFmtId="0" fontId="4" fillId="0" borderId="24" xfId="94" applyNumberFormat="1" applyProtection="1"/>
    <xf numFmtId="0" fontId="6" fillId="0" borderId="29" xfId="96" applyNumberFormat="1" applyProtection="1">
      <alignment horizontal="left" wrapText="1" indent="1"/>
    </xf>
    <xf numFmtId="0" fontId="6" fillId="0" borderId="22" xfId="99" applyNumberFormat="1" applyProtection="1">
      <alignment horizontal="left" wrapText="1" indent="2"/>
    </xf>
    <xf numFmtId="0" fontId="6" fillId="0" borderId="39" xfId="101" applyNumberFormat="1" applyProtection="1">
      <alignment horizontal="left" wrapText="1" indent="2"/>
    </xf>
    <xf numFmtId="49" fontId="6" fillId="0" borderId="30" xfId="103" applyNumberFormat="1" applyProtection="1">
      <alignment horizontal="center" shrinkToFit="1"/>
    </xf>
    <xf numFmtId="165" fontId="6" fillId="0" borderId="19" xfId="42" applyNumberFormat="1" applyProtection="1">
      <alignment horizontal="center"/>
    </xf>
    <xf numFmtId="165" fontId="6" fillId="0" borderId="24" xfId="48" applyNumberFormat="1" applyProtection="1">
      <alignment horizontal="center"/>
    </xf>
    <xf numFmtId="166" fontId="6" fillId="0" borderId="24" xfId="48" applyNumberFormat="1" applyProtection="1">
      <alignment horizontal="center"/>
    </xf>
    <xf numFmtId="49" fontId="18" fillId="0" borderId="16" xfId="36" applyNumberFormat="1" applyFont="1" applyBorder="1" applyProtection="1">
      <alignment horizontal="center" vertical="center" wrapText="1"/>
    </xf>
    <xf numFmtId="49" fontId="6" fillId="0" borderId="24" xfId="36" applyNumberFormat="1" applyBorder="1" applyProtection="1">
      <alignment horizontal="center" vertical="center" wrapText="1"/>
    </xf>
    <xf numFmtId="49" fontId="6" fillId="0" borderId="51" xfId="37" applyBorder="1" applyProtection="1">
      <alignment horizontal="center" vertical="center" wrapText="1"/>
      <protection locked="0"/>
    </xf>
    <xf numFmtId="165" fontId="6" fillId="0" borderId="30" xfId="76" applyNumberFormat="1" applyProtection="1">
      <alignment horizontal="center"/>
    </xf>
    <xf numFmtId="165" fontId="6" fillId="0" borderId="30" xfId="103" applyNumberFormat="1" applyProtection="1">
      <alignment horizontal="center" shrinkToFit="1"/>
    </xf>
    <xf numFmtId="49" fontId="13" fillId="0" borderId="1" xfId="61" applyNumberFormat="1" applyFont="1" applyProtection="1">
      <alignment horizontal="center"/>
    </xf>
    <xf numFmtId="0" fontId="13" fillId="0" borderId="1" xfId="59" applyNumberFormat="1" applyFont="1" applyProtection="1">
      <alignment horizontal="left" wrapText="1"/>
    </xf>
    <xf numFmtId="49" fontId="13" fillId="0" borderId="1" xfId="60" applyNumberFormat="1" applyFont="1" applyProtection="1">
      <alignment horizontal="center" wrapText="1"/>
    </xf>
    <xf numFmtId="166" fontId="13" fillId="0" borderId="30" xfId="76" applyNumberFormat="1" applyFont="1" applyProtection="1">
      <alignment horizontal="center"/>
    </xf>
    <xf numFmtId="166" fontId="13" fillId="0" borderId="19" xfId="42" applyNumberFormat="1" applyFont="1" applyProtection="1">
      <alignment horizontal="center"/>
    </xf>
    <xf numFmtId="166" fontId="13" fillId="0" borderId="30" xfId="103" applyNumberFormat="1" applyFont="1" applyProtection="1">
      <alignment horizontal="center" shrinkToFit="1"/>
    </xf>
    <xf numFmtId="49" fontId="17" fillId="0" borderId="52" xfId="36" applyNumberFormat="1" applyFont="1" applyBorder="1" applyProtection="1">
      <alignment horizontal="center" vertical="center" wrapText="1"/>
    </xf>
    <xf numFmtId="0" fontId="15" fillId="0" borderId="1" xfId="0" applyFont="1" applyBorder="1" applyAlignment="1" applyProtection="1">
      <alignment horizontal="center" wrapText="1"/>
      <protection locked="0"/>
    </xf>
    <xf numFmtId="0" fontId="14" fillId="0" borderId="1" xfId="0" applyFont="1" applyBorder="1" applyAlignment="1" applyProtection="1">
      <alignment horizontal="right"/>
      <protection locked="0"/>
    </xf>
    <xf numFmtId="0" fontId="0" fillId="0" borderId="0" xfId="0" applyAlignment="1"/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workbookViewId="0">
      <selection activeCell="H10" sqref="H10"/>
    </sheetView>
  </sheetViews>
  <sheetFormatPr defaultRowHeight="15" x14ac:dyDescent="0.25"/>
  <cols>
    <col min="1" max="1" width="39.5703125" style="1" customWidth="1"/>
    <col min="2" max="2" width="21.85546875" style="1" customWidth="1"/>
    <col min="3" max="3" width="14.85546875" style="1" customWidth="1"/>
    <col min="4" max="4" width="15.140625" style="1" customWidth="1"/>
    <col min="5" max="5" width="12.5703125" style="1" customWidth="1"/>
    <col min="6" max="6" width="15.42578125" style="1" hidden="1" customWidth="1"/>
    <col min="7" max="7" width="13.42578125" style="1" hidden="1" customWidth="1"/>
    <col min="8" max="8" width="9.7109375" style="1" customWidth="1"/>
    <col min="9" max="16384" width="9.140625" style="1"/>
  </cols>
  <sheetData>
    <row r="1" spans="1:8" ht="14.25" customHeight="1" x14ac:dyDescent="0.25">
      <c r="A1" s="44" t="s">
        <v>37</v>
      </c>
      <c r="B1" s="44"/>
      <c r="C1" s="44"/>
      <c r="D1" s="44"/>
      <c r="E1" s="45"/>
      <c r="F1" s="12"/>
      <c r="G1" s="2"/>
      <c r="H1" s="2"/>
    </row>
    <row r="2" spans="1:8" ht="14.25" customHeight="1" x14ac:dyDescent="0.25">
      <c r="A2" s="44" t="s">
        <v>35</v>
      </c>
      <c r="B2" s="44"/>
      <c r="C2" s="44"/>
      <c r="D2" s="44"/>
      <c r="E2" s="45"/>
      <c r="F2" s="12"/>
      <c r="G2" s="2"/>
      <c r="H2" s="2"/>
    </row>
    <row r="3" spans="1:8" ht="14.25" customHeight="1" x14ac:dyDescent="0.25">
      <c r="A3" s="44" t="s">
        <v>38</v>
      </c>
      <c r="B3" s="44"/>
      <c r="C3" s="44"/>
      <c r="D3" s="44"/>
      <c r="E3" s="45"/>
      <c r="F3" s="12"/>
      <c r="G3" s="2"/>
      <c r="H3" s="2"/>
    </row>
    <row r="4" spans="1:8" ht="14.25" customHeight="1" x14ac:dyDescent="0.25">
      <c r="A4" s="44" t="s">
        <v>39</v>
      </c>
      <c r="B4" s="44"/>
      <c r="C4" s="44"/>
      <c r="D4" s="44"/>
      <c r="E4" s="45"/>
      <c r="F4" s="12"/>
      <c r="G4" s="2"/>
      <c r="H4" s="2"/>
    </row>
    <row r="5" spans="1:8" ht="10.5" customHeight="1" x14ac:dyDescent="0.25">
      <c r="A5" s="37"/>
      <c r="B5" s="38"/>
      <c r="C5" s="38"/>
      <c r="D5" s="38"/>
      <c r="E5" s="36"/>
      <c r="F5" s="12"/>
      <c r="G5" s="2"/>
      <c r="H5" s="2"/>
    </row>
    <row r="6" spans="1:8" ht="44.25" customHeight="1" x14ac:dyDescent="0.25">
      <c r="A6" s="43" t="s">
        <v>40</v>
      </c>
      <c r="B6" s="43"/>
      <c r="C6" s="43"/>
      <c r="D6" s="43"/>
      <c r="E6" s="43"/>
      <c r="F6" s="12"/>
      <c r="G6" s="2"/>
      <c r="H6" s="2"/>
    </row>
    <row r="7" spans="1:8" ht="14.1" customHeight="1" x14ac:dyDescent="0.25">
      <c r="A7" s="21"/>
      <c r="B7" s="14"/>
      <c r="C7" s="14"/>
      <c r="D7" s="14"/>
      <c r="E7" s="14"/>
      <c r="F7" s="13"/>
      <c r="G7" s="15"/>
      <c r="H7" s="2"/>
    </row>
    <row r="8" spans="1:8" ht="33" customHeight="1" x14ac:dyDescent="0.25">
      <c r="A8" s="32" t="s">
        <v>0</v>
      </c>
      <c r="B8" s="32" t="s">
        <v>10</v>
      </c>
      <c r="C8" s="31" t="s">
        <v>33</v>
      </c>
      <c r="D8" s="31" t="s">
        <v>36</v>
      </c>
      <c r="E8" s="42" t="s">
        <v>34</v>
      </c>
      <c r="F8" s="33"/>
      <c r="G8" s="33"/>
      <c r="H8" s="3"/>
    </row>
    <row r="9" spans="1:8" ht="11.45" customHeight="1" thickBot="1" x14ac:dyDescent="0.3">
      <c r="A9" s="6" t="s">
        <v>1</v>
      </c>
      <c r="B9" s="6" t="s">
        <v>2</v>
      </c>
      <c r="C9" s="6" t="s">
        <v>3</v>
      </c>
      <c r="D9" s="6" t="s">
        <v>3</v>
      </c>
      <c r="E9" s="6" t="s">
        <v>4</v>
      </c>
      <c r="F9" s="7" t="s">
        <v>5</v>
      </c>
      <c r="G9" s="7" t="s">
        <v>6</v>
      </c>
      <c r="H9" s="3"/>
    </row>
    <row r="10" spans="1:8" ht="38.25" customHeight="1" x14ac:dyDescent="0.25">
      <c r="A10" s="16" t="s">
        <v>11</v>
      </c>
      <c r="B10" s="8" t="s">
        <v>7</v>
      </c>
      <c r="C10" s="28">
        <v>0</v>
      </c>
      <c r="D10" s="28">
        <f>G10/1000</f>
        <v>-164.91358</v>
      </c>
      <c r="E10" s="40" t="s">
        <v>8</v>
      </c>
      <c r="F10" s="9" t="s">
        <v>8</v>
      </c>
      <c r="G10" s="9">
        <v>-164913.57999999999</v>
      </c>
      <c r="H10" s="4"/>
    </row>
    <row r="11" spans="1:8" ht="19.5" customHeight="1" x14ac:dyDescent="0.25">
      <c r="A11" s="22" t="s">
        <v>12</v>
      </c>
      <c r="B11" s="10"/>
      <c r="C11" s="29"/>
      <c r="D11" s="29"/>
      <c r="E11" s="30"/>
      <c r="F11" s="10"/>
      <c r="G11" s="23"/>
      <c r="H11" s="4"/>
    </row>
    <row r="12" spans="1:8" ht="24.75" customHeight="1" x14ac:dyDescent="0.25">
      <c r="A12" s="24" t="s">
        <v>13</v>
      </c>
      <c r="B12" s="18" t="s">
        <v>7</v>
      </c>
      <c r="C12" s="34">
        <v>0</v>
      </c>
      <c r="D12" s="34">
        <v>0</v>
      </c>
      <c r="E12" s="39" t="s">
        <v>8</v>
      </c>
      <c r="F12" s="17" t="s">
        <v>8</v>
      </c>
      <c r="G12" s="17" t="s">
        <v>8</v>
      </c>
      <c r="H12" s="4"/>
    </row>
    <row r="13" spans="1:8" ht="12.95" customHeight="1" x14ac:dyDescent="0.25">
      <c r="A13" s="25" t="s">
        <v>14</v>
      </c>
      <c r="B13" s="10"/>
      <c r="C13" s="29"/>
      <c r="D13" s="29"/>
      <c r="E13" s="30"/>
      <c r="F13" s="10"/>
      <c r="G13" s="10"/>
      <c r="H13" s="4"/>
    </row>
    <row r="14" spans="1:8" ht="24.75" customHeight="1" x14ac:dyDescent="0.25">
      <c r="A14" s="24" t="s">
        <v>15</v>
      </c>
      <c r="B14" s="18" t="s">
        <v>7</v>
      </c>
      <c r="C14" s="34">
        <v>0</v>
      </c>
      <c r="D14" s="34">
        <v>0</v>
      </c>
      <c r="E14" s="39" t="s">
        <v>8</v>
      </c>
      <c r="F14" s="17" t="s">
        <v>8</v>
      </c>
      <c r="G14" s="17" t="s">
        <v>8</v>
      </c>
      <c r="H14" s="4"/>
    </row>
    <row r="15" spans="1:8" ht="15" customHeight="1" x14ac:dyDescent="0.25">
      <c r="A15" s="25" t="s">
        <v>14</v>
      </c>
      <c r="B15" s="10"/>
      <c r="C15" s="29"/>
      <c r="D15" s="29"/>
      <c r="E15" s="30"/>
      <c r="F15" s="10"/>
      <c r="G15" s="10"/>
      <c r="H15" s="4"/>
    </row>
    <row r="16" spans="1:8" ht="24.75" customHeight="1" x14ac:dyDescent="0.25">
      <c r="A16" s="24" t="s">
        <v>16</v>
      </c>
      <c r="B16" s="18" t="s">
        <v>7</v>
      </c>
      <c r="C16" s="34">
        <v>0</v>
      </c>
      <c r="D16" s="34">
        <f>G16/1000</f>
        <v>-164.91358</v>
      </c>
      <c r="E16" s="39" t="s">
        <v>8</v>
      </c>
      <c r="F16" s="17" t="s">
        <v>8</v>
      </c>
      <c r="G16" s="17">
        <v>-164913.57999999999</v>
      </c>
      <c r="H16" s="4"/>
    </row>
    <row r="17" spans="1:8" ht="24" customHeight="1" x14ac:dyDescent="0.25">
      <c r="A17" s="26" t="s">
        <v>17</v>
      </c>
      <c r="B17" s="27" t="s">
        <v>18</v>
      </c>
      <c r="C17" s="35">
        <v>0</v>
      </c>
      <c r="D17" s="35">
        <f>G17/1000</f>
        <v>-164.91358</v>
      </c>
      <c r="E17" s="41" t="s">
        <v>8</v>
      </c>
      <c r="F17" s="17" t="s">
        <v>8</v>
      </c>
      <c r="G17" s="17">
        <v>-164913.57999999999</v>
      </c>
      <c r="H17" s="4"/>
    </row>
    <row r="18" spans="1:8" ht="24.75" customHeight="1" x14ac:dyDescent="0.25">
      <c r="A18" s="24" t="s">
        <v>19</v>
      </c>
      <c r="B18" s="18" t="s">
        <v>7</v>
      </c>
      <c r="C18" s="34">
        <f>F18/1000</f>
        <v>-11254.29</v>
      </c>
      <c r="D18" s="34">
        <f>G18/1000</f>
        <v>-9618.6418400000002</v>
      </c>
      <c r="E18" s="39">
        <f>D18/C18</f>
        <v>0.85466447372513055</v>
      </c>
      <c r="F18" s="17">
        <v>-11254290</v>
      </c>
      <c r="G18" s="17">
        <v>-9618641.8399999999</v>
      </c>
      <c r="H18" s="4"/>
    </row>
    <row r="19" spans="1:8" ht="15" customHeight="1" x14ac:dyDescent="0.25">
      <c r="A19" s="26" t="s">
        <v>20</v>
      </c>
      <c r="B19" s="27" t="s">
        <v>21</v>
      </c>
      <c r="C19" s="34">
        <f t="shared" ref="C19:C25" si="0">F19/1000</f>
        <v>-11254.29</v>
      </c>
      <c r="D19" s="34">
        <f t="shared" ref="D19:D25" si="1">G19/1000</f>
        <v>-9618.6418400000002</v>
      </c>
      <c r="E19" s="39">
        <f t="shared" ref="E19:E25" si="2">D19/C19</f>
        <v>0.85466447372513055</v>
      </c>
      <c r="F19" s="17">
        <v>-11254290</v>
      </c>
      <c r="G19" s="17">
        <v>-9618641.8399999999</v>
      </c>
      <c r="H19" s="4"/>
    </row>
    <row r="20" spans="1:8" ht="24" customHeight="1" x14ac:dyDescent="0.25">
      <c r="A20" s="26" t="s">
        <v>22</v>
      </c>
      <c r="B20" s="27" t="s">
        <v>23</v>
      </c>
      <c r="C20" s="34">
        <f t="shared" si="0"/>
        <v>-11254.29</v>
      </c>
      <c r="D20" s="34">
        <f t="shared" si="1"/>
        <v>-9618.6418400000002</v>
      </c>
      <c r="E20" s="39">
        <f t="shared" si="2"/>
        <v>0.85466447372513055</v>
      </c>
      <c r="F20" s="17">
        <v>-11254290</v>
      </c>
      <c r="G20" s="17">
        <v>-9618641.8399999999</v>
      </c>
      <c r="H20" s="4"/>
    </row>
    <row r="21" spans="1:8" ht="24" customHeight="1" x14ac:dyDescent="0.25">
      <c r="A21" s="26" t="s">
        <v>24</v>
      </c>
      <c r="B21" s="27" t="s">
        <v>25</v>
      </c>
      <c r="C21" s="34">
        <f t="shared" si="0"/>
        <v>-11254.29</v>
      </c>
      <c r="D21" s="34">
        <f t="shared" si="1"/>
        <v>-9618.6418400000002</v>
      </c>
      <c r="E21" s="39">
        <f t="shared" si="2"/>
        <v>0.85466447372513055</v>
      </c>
      <c r="F21" s="17">
        <v>-11254290</v>
      </c>
      <c r="G21" s="17">
        <v>-9618641.8399999999</v>
      </c>
      <c r="H21" s="4"/>
    </row>
    <row r="22" spans="1:8" ht="24.75" customHeight="1" x14ac:dyDescent="0.25">
      <c r="A22" s="24" t="s">
        <v>26</v>
      </c>
      <c r="B22" s="18" t="s">
        <v>7</v>
      </c>
      <c r="C22" s="34">
        <f t="shared" si="0"/>
        <v>11254.29</v>
      </c>
      <c r="D22" s="34">
        <f t="shared" si="1"/>
        <v>9453.7282599999999</v>
      </c>
      <c r="E22" s="39">
        <f t="shared" si="2"/>
        <v>0.8400110766649872</v>
      </c>
      <c r="F22" s="17">
        <v>11254290</v>
      </c>
      <c r="G22" s="17">
        <v>9453728.2599999998</v>
      </c>
      <c r="H22" s="4"/>
    </row>
    <row r="23" spans="1:8" ht="15" customHeight="1" x14ac:dyDescent="0.25">
      <c r="A23" s="26" t="s">
        <v>27</v>
      </c>
      <c r="B23" s="27" t="s">
        <v>28</v>
      </c>
      <c r="C23" s="34">
        <f t="shared" si="0"/>
        <v>11254.29</v>
      </c>
      <c r="D23" s="34">
        <f t="shared" si="1"/>
        <v>9453.7282599999999</v>
      </c>
      <c r="E23" s="39">
        <f t="shared" si="2"/>
        <v>0.8400110766649872</v>
      </c>
      <c r="F23" s="17">
        <v>11254290</v>
      </c>
      <c r="G23" s="17">
        <v>9453728.2599999998</v>
      </c>
      <c r="H23" s="4"/>
    </row>
    <row r="24" spans="1:8" ht="24" customHeight="1" x14ac:dyDescent="0.25">
      <c r="A24" s="26" t="s">
        <v>29</v>
      </c>
      <c r="B24" s="27" t="s">
        <v>30</v>
      </c>
      <c r="C24" s="34">
        <f t="shared" si="0"/>
        <v>11254.29</v>
      </c>
      <c r="D24" s="34">
        <f t="shared" si="1"/>
        <v>9453.7282599999999</v>
      </c>
      <c r="E24" s="39">
        <f t="shared" si="2"/>
        <v>0.8400110766649872</v>
      </c>
      <c r="F24" s="17">
        <v>11254290</v>
      </c>
      <c r="G24" s="17">
        <v>9453728.2599999998</v>
      </c>
      <c r="H24" s="4"/>
    </row>
    <row r="25" spans="1:8" ht="24" customHeight="1" thickBot="1" x14ac:dyDescent="0.3">
      <c r="A25" s="26" t="s">
        <v>31</v>
      </c>
      <c r="B25" s="27" t="s">
        <v>32</v>
      </c>
      <c r="C25" s="34">
        <f t="shared" si="0"/>
        <v>11254.29</v>
      </c>
      <c r="D25" s="34">
        <f t="shared" si="1"/>
        <v>9453.7282599999999</v>
      </c>
      <c r="E25" s="39">
        <f t="shared" si="2"/>
        <v>0.8400110766649872</v>
      </c>
      <c r="F25" s="17">
        <v>11254290</v>
      </c>
      <c r="G25" s="17">
        <v>9453728.2599999998</v>
      </c>
      <c r="H25" s="4"/>
    </row>
    <row r="26" spans="1:8" ht="12.95" customHeight="1" x14ac:dyDescent="0.25">
      <c r="A26" s="20"/>
      <c r="B26" s="19"/>
      <c r="C26" s="19"/>
      <c r="D26" s="19"/>
      <c r="E26" s="19"/>
      <c r="F26" s="19"/>
      <c r="G26" s="19"/>
      <c r="H26" s="2"/>
    </row>
    <row r="27" spans="1:8" hidden="1" x14ac:dyDescent="0.25">
      <c r="A27" s="5"/>
      <c r="B27" s="5"/>
      <c r="C27" s="5"/>
      <c r="D27" s="5"/>
      <c r="E27" s="5"/>
      <c r="F27" s="11"/>
      <c r="G27" s="11"/>
      <c r="H27" s="2" t="s">
        <v>9</v>
      </c>
    </row>
  </sheetData>
  <mergeCells count="5">
    <mergeCell ref="A6:E6"/>
    <mergeCell ref="A1:E1"/>
    <mergeCell ref="A2:E2"/>
    <mergeCell ref="A3:E3"/>
    <mergeCell ref="A4:E4"/>
  </mergeCells>
  <pageMargins left="0.78740157480314965" right="0.21" top="0.59055118110236227" bottom="0.39370078740157483" header="0" footer="0"/>
  <pageSetup paperSize="9" scale="8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5996C1F-15B0-49B5-981C-590B5771A4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BLADE1$</dc:creator>
  <cp:lastModifiedBy>Суворова Екатерина Сергеевна</cp:lastModifiedBy>
  <cp:lastPrinted>2018-01-31T09:04:48Z</cp:lastPrinted>
  <dcterms:created xsi:type="dcterms:W3CDTF">2018-01-31T07:19:27Z</dcterms:created>
  <dcterms:modified xsi:type="dcterms:W3CDTF">2018-04-06T09:08:25Z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F:\inetpub\wwwroot\svod_web\temp\ReportManager\0503317G_20160101.xlsx</vt:lpwstr>
  </property>
  <property fmtid="{D5CDD505-2E9C-101B-9397-08002B2CF9AE}" pid="3" name="Report Name">
    <vt:lpwstr>F__inetpub_wwwroot_svod_web_temp_ReportManager_0503317G_20160101.xlsx</vt:lpwstr>
  </property>
</Properties>
</file>