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4EBEED3-3570-4329-A4E4-260955B1F6FC}" xr6:coauthVersionLast="47" xr6:coauthVersionMax="47" xr10:uidLastSave="{00000000-0000-0000-0000-000000000000}"/>
  <bookViews>
    <workbookView xWindow="3900" yWindow="60" windowWidth="13815" windowHeight="16140" tabRatio="879" xr2:uid="{00000000-000D-0000-FFFF-FFFF00000000}"/>
  </bookViews>
  <sheets>
    <sheet name="прил.10" sheetId="13" r:id="rId1"/>
  </sheets>
  <definedNames>
    <definedName name="_xlnm.Print_Titles" localSheetId="0">прил.10!$8:$8</definedName>
  </definedNames>
  <calcPr calcId="181029"/>
</workbook>
</file>

<file path=xl/calcChain.xml><?xml version="1.0" encoding="utf-8"?>
<calcChain xmlns="http://schemas.openxmlformats.org/spreadsheetml/2006/main">
  <c r="F22" i="13" l="1"/>
  <c r="C22" i="13"/>
  <c r="E22" i="13" s="1"/>
  <c r="G22" i="13" s="1"/>
  <c r="E21" i="13"/>
  <c r="G21" i="13" s="1"/>
  <c r="E16" i="13"/>
  <c r="E14" i="13"/>
  <c r="E13" i="13"/>
  <c r="E11" i="13"/>
  <c r="E10" i="13"/>
  <c r="C9" i="13"/>
  <c r="C12" i="13"/>
  <c r="C15" i="13"/>
  <c r="C17" i="13"/>
  <c r="C20" i="13"/>
  <c r="C23" i="13"/>
  <c r="C25" i="13"/>
  <c r="E9" i="13" l="1"/>
  <c r="C27" i="13"/>
  <c r="G10" i="13"/>
  <c r="G20" i="13"/>
  <c r="E20" i="13" l="1"/>
  <c r="G14" i="13"/>
  <c r="G13" i="13"/>
  <c r="G11" i="13"/>
  <c r="G9" i="13" s="1"/>
  <c r="G12" i="13" l="1"/>
  <c r="E15" i="13"/>
  <c r="G16" i="13"/>
  <c r="G15" i="13" s="1"/>
  <c r="E12" i="13"/>
  <c r="G27" i="13" l="1"/>
  <c r="E27" i="13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<sst xmlns="http://schemas.openxmlformats.org/spreadsheetml/2006/main" count="43" uniqueCount="38">
  <si>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</si>
  <si>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</si>
  <si>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</si>
  <si>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</si>
  <si>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</si>
  <si>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</si>
  <si>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</si>
  <si>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</si>
  <si>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</si>
  <si>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</si>
  <si>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</si>
  <si>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</si>
  <si>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</si>
  <si>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</si>
  <si>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</si>
  <si>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</si>
  <si>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</si>
  <si>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</si>
  <si>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</si>
  <si>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</si>
  <si>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</si>
  <si>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</si>
  <si>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</si>
  <si>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</si>
  <si>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</si>
  <si>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</si>
  <si>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</si>
  <si>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</si>
  <si>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</si>
  <si>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</si>
  <si>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</si>
  <si>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</si>
  <si>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</si>
  <si>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</si>
  <si>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</si>
  <si>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Источники финансирования дефицита бюджета муниципального образования «Светлогорский городской округ» на 2024 год</t>
  </si>
  <si>
    <t>от "18" декабря 2023 года №82</t>
  </si>
  <si>
    <t>(в ред.решений от 21.10.2024 №63)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</si>
</sst>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1" applyFont="1" applyAlignment="1">
      <alignment horizontal="center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zoomScaleNormal="100" workbookViewId="0">
      <selection activeCell="B8" sqref="B8"/>
    </sheetView>
  </sheetViews>
  <sheetFormatPr defaultRowHeight="15.75" outlineLevelCol="1" x14ac:dyDescent="0.25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hidden="1" customWidth="1" collapsed="1"/>
    <col min="6" max="6" width="11.85546875" style="1" hidden="1" customWidth="1"/>
    <col min="7" max="7" width="21.7109375" style="16" customWidth="1"/>
    <col min="8" max="16384" width="9.140625" style="1"/>
  </cols>
  <sheetData>
    <row r="1" spans="1:7" ht="15" x14ac:dyDescent="0.25">
      <c r="A1" s="29" t="s">
        <v>32</v>
      </c>
      <c r="B1" s="29"/>
      <c r="C1" s="29"/>
      <c r="D1" s="30"/>
      <c r="E1" s="30"/>
      <c r="F1" s="30"/>
      <c r="G1" s="30"/>
    </row>
    <row r="2" spans="1:7" ht="15.75" customHeight="1" x14ac:dyDescent="0.25">
      <c r="A2" s="29" t="s">
        <v>31</v>
      </c>
      <c r="B2" s="29"/>
      <c r="C2" s="29"/>
      <c r="D2" s="30"/>
      <c r="E2" s="30"/>
      <c r="F2" s="30"/>
      <c r="G2" s="30"/>
    </row>
    <row r="3" spans="1:7" ht="15.75" customHeight="1" x14ac:dyDescent="0.25">
      <c r="A3" s="29" t="s">
        <v>30</v>
      </c>
      <c r="B3" s="29"/>
      <c r="C3" s="29"/>
      <c r="D3" s="30"/>
      <c r="E3" s="30"/>
      <c r="F3" s="30"/>
      <c r="G3" s="30"/>
    </row>
    <row r="4" spans="1:7" ht="15" customHeight="1" x14ac:dyDescent="0.25">
      <c r="A4" s="29" t="s">
        <v>36</v>
      </c>
      <c r="B4" s="29"/>
      <c r="C4" s="29"/>
      <c r="D4" s="30"/>
      <c r="E4" s="30"/>
      <c r="F4" s="30"/>
      <c r="G4" s="30"/>
    </row>
    <row r="5" spans="1:7" ht="49.5" customHeight="1" x14ac:dyDescent="0.3">
      <c r="A5" s="21" t="s">
        <v>35</v>
      </c>
      <c r="B5" s="21"/>
      <c r="C5" s="21"/>
      <c r="D5" s="30"/>
      <c r="E5" s="30"/>
      <c r="F5" s="30"/>
      <c r="G5" s="30"/>
    </row>
    <row r="6" spans="1:7" ht="17.25" customHeight="1" x14ac:dyDescent="0.25">
      <c r="A6" s="31" t="s">
        <v>37</v>
      </c>
      <c r="B6" s="31"/>
      <c r="C6" s="31"/>
      <c r="D6" s="32"/>
      <c r="E6" s="32"/>
      <c r="F6" s="32"/>
      <c r="G6" s="32"/>
    </row>
    <row r="7" spans="1:7" x14ac:dyDescent="0.25">
      <c r="A7" s="2"/>
      <c r="B7" s="2"/>
      <c r="C7" s="12" t="s">
        <v>1</v>
      </c>
      <c r="E7" s="19" t="s">
        <v>21</v>
      </c>
      <c r="G7" s="16" t="s">
        <v>21</v>
      </c>
    </row>
    <row r="8" spans="1:7" ht="56.25" customHeight="1" x14ac:dyDescent="0.2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</row>
    <row r="9" spans="1:7" x14ac:dyDescent="0.2">
      <c r="A9" s="22" t="s">
        <v>4</v>
      </c>
      <c r="B9" s="23"/>
      <c r="C9" s="9">
        <f>C10+C11</f>
        <v>0</v>
      </c>
      <c r="E9" s="9">
        <f>E10-E11</f>
        <v>0</v>
      </c>
      <c r="G9" s="9">
        <f>G10+G11</f>
        <v>0</v>
      </c>
    </row>
    <row r="10" spans="1:7" ht="46.5" customHeight="1" x14ac:dyDescent="0.25">
      <c r="A10" s="3" t="s">
        <v>23</v>
      </c>
      <c r="B10" s="4" t="s">
        <v>22</v>
      </c>
      <c r="C10" s="5"/>
      <c r="E10" s="17">
        <f>C10+D10</f>
        <v>0</v>
      </c>
      <c r="G10" s="17">
        <f>E10+F10</f>
        <v>0</v>
      </c>
    </row>
    <row r="11" spans="1:7" ht="45.75" customHeight="1" x14ac:dyDescent="0.25">
      <c r="A11" s="3" t="s">
        <v>24</v>
      </c>
      <c r="B11" s="4" t="s">
        <v>25</v>
      </c>
      <c r="C11" s="5"/>
      <c r="E11" s="17">
        <f>C11+D11</f>
        <v>0</v>
      </c>
      <c r="G11" s="17">
        <f>E11+F11</f>
        <v>0</v>
      </c>
    </row>
    <row r="12" spans="1:7" x14ac:dyDescent="0.25">
      <c r="A12" s="22" t="s">
        <v>5</v>
      </c>
      <c r="B12" s="24"/>
      <c r="C12" s="8">
        <f>C13+C14</f>
        <v>0</v>
      </c>
      <c r="E12" s="8">
        <f>E13+E14</f>
        <v>0</v>
      </c>
      <c r="G12" s="8">
        <f>G13+G14</f>
        <v>0</v>
      </c>
    </row>
    <row r="13" spans="1:7" ht="60.75" customHeight="1" x14ac:dyDescent="0.25">
      <c r="A13" s="3" t="s">
        <v>27</v>
      </c>
      <c r="B13" s="4" t="s">
        <v>26</v>
      </c>
      <c r="C13" s="5"/>
      <c r="E13" s="17">
        <f>C13+D13</f>
        <v>0</v>
      </c>
      <c r="G13" s="17">
        <f t="shared" ref="G13:G14" si="0">E13+F13</f>
        <v>0</v>
      </c>
    </row>
    <row r="14" spans="1:7" ht="62.25" customHeight="1" x14ac:dyDescent="0.25">
      <c r="A14" s="3" t="s">
        <v>6</v>
      </c>
      <c r="B14" s="4" t="s">
        <v>33</v>
      </c>
      <c r="C14" s="5"/>
      <c r="E14" s="17">
        <f>C14+D14</f>
        <v>0</v>
      </c>
      <c r="G14" s="17">
        <f t="shared" si="0"/>
        <v>0</v>
      </c>
    </row>
    <row r="15" spans="1:7" x14ac:dyDescent="0.2">
      <c r="A15" s="25" t="s">
        <v>7</v>
      </c>
      <c r="B15" s="26"/>
      <c r="C15" s="13">
        <f>C16</f>
        <v>0</v>
      </c>
      <c r="E15" s="13">
        <f>E16</f>
        <v>0</v>
      </c>
      <c r="G15" s="13">
        <f>G16</f>
        <v>0</v>
      </c>
    </row>
    <row r="16" spans="1:7" ht="94.5" customHeight="1" x14ac:dyDescent="0.25">
      <c r="A16" s="6" t="s">
        <v>28</v>
      </c>
      <c r="B16" s="4" t="s">
        <v>34</v>
      </c>
      <c r="C16" s="14"/>
      <c r="E16" s="17">
        <f>C16+D16</f>
        <v>0</v>
      </c>
      <c r="G16" s="17">
        <f t="shared" ref="G16" si="1">E16+F16</f>
        <v>0</v>
      </c>
    </row>
    <row r="17" spans="1:7" hidden="1" x14ac:dyDescent="0.25">
      <c r="A17" s="25" t="s">
        <v>8</v>
      </c>
      <c r="B17" s="27"/>
      <c r="C17" s="13">
        <f>C18</f>
        <v>0</v>
      </c>
      <c r="E17" s="18"/>
      <c r="G17" s="18"/>
    </row>
    <row r="18" spans="1:7" ht="63" hidden="1" x14ac:dyDescent="0.25">
      <c r="A18" s="6" t="s">
        <v>9</v>
      </c>
      <c r="B18" s="4" t="s">
        <v>10</v>
      </c>
      <c r="C18" s="14"/>
      <c r="E18" s="18"/>
      <c r="G18" s="18"/>
    </row>
    <row r="19" spans="1:7" ht="31.5" hidden="1" customHeight="1" x14ac:dyDescent="0.25">
      <c r="A19" s="6"/>
      <c r="B19" s="7" t="s">
        <v>20</v>
      </c>
      <c r="C19" s="14">
        <v>0</v>
      </c>
      <c r="E19" s="18"/>
      <c r="G19" s="18"/>
    </row>
    <row r="20" spans="1:7" ht="33" customHeight="1" x14ac:dyDescent="0.25">
      <c r="A20" s="25" t="s">
        <v>11</v>
      </c>
      <c r="B20" s="28"/>
      <c r="C20" s="13">
        <f>C21</f>
        <v>0</v>
      </c>
      <c r="E20" s="13">
        <f>E21</f>
        <v>0</v>
      </c>
      <c r="G20" s="13">
        <f>G21</f>
        <v>0</v>
      </c>
    </row>
    <row r="21" spans="1:7" ht="45.75" customHeight="1" x14ac:dyDescent="0.25">
      <c r="A21" s="3" t="s">
        <v>29</v>
      </c>
      <c r="B21" s="4" t="s">
        <v>12</v>
      </c>
      <c r="C21" s="5"/>
      <c r="E21" s="17">
        <f>C21+D21</f>
        <v>0</v>
      </c>
      <c r="G21" s="17">
        <f t="shared" ref="G21:G22" si="2">E21+F21</f>
        <v>0</v>
      </c>
    </row>
    <row r="22" spans="1:7" ht="28.5" customHeight="1" x14ac:dyDescent="0.25">
      <c r="A22" s="25" t="s">
        <v>13</v>
      </c>
      <c r="B22" s="28"/>
      <c r="C22" s="5">
        <f>138166.24+1000-480.84</f>
        <v>138685.4</v>
      </c>
      <c r="D22" s="1">
        <v>-12184.03</v>
      </c>
      <c r="E22" s="17">
        <f>C22+D22</f>
        <v>126501.37</v>
      </c>
      <c r="F22" s="1">
        <f>84974.4-126501.37</f>
        <v>-41526.97</v>
      </c>
      <c r="G22" s="17">
        <f t="shared" si="2"/>
        <v>84974.399999999994</v>
      </c>
    </row>
    <row r="23" spans="1:7" ht="18" hidden="1" customHeight="1" x14ac:dyDescent="0.25">
      <c r="A23" s="3" t="s">
        <v>14</v>
      </c>
      <c r="B23" s="4" t="s">
        <v>15</v>
      </c>
      <c r="C23" s="5">
        <f>C24</f>
        <v>0</v>
      </c>
      <c r="E23" s="18"/>
      <c r="G23" s="18"/>
    </row>
    <row r="24" spans="1:7" ht="30" hidden="1" customHeight="1" x14ac:dyDescent="0.25">
      <c r="A24" s="3" t="s">
        <v>14</v>
      </c>
      <c r="B24" s="4" t="s">
        <v>16</v>
      </c>
      <c r="C24" s="5">
        <v>0</v>
      </c>
      <c r="E24" s="18"/>
      <c r="G24" s="18"/>
    </row>
    <row r="25" spans="1:7" ht="32.25" hidden="1" customHeight="1" x14ac:dyDescent="0.25">
      <c r="A25" s="3" t="s">
        <v>14</v>
      </c>
      <c r="B25" s="4" t="s">
        <v>17</v>
      </c>
      <c r="C25" s="5">
        <f>C26</f>
        <v>12692.8</v>
      </c>
      <c r="E25" s="18"/>
      <c r="G25" s="18"/>
    </row>
    <row r="26" spans="1:7" ht="31.5" hidden="1" customHeight="1" x14ac:dyDescent="0.25">
      <c r="A26" s="3"/>
      <c r="B26" s="4" t="s">
        <v>18</v>
      </c>
      <c r="C26" s="5">
        <v>12692.8</v>
      </c>
      <c r="E26" s="18"/>
      <c r="G26" s="18"/>
    </row>
    <row r="27" spans="1:7" x14ac:dyDescent="0.25">
      <c r="A27" s="20" t="s">
        <v>19</v>
      </c>
      <c r="B27" s="20"/>
      <c r="C27" s="8">
        <f>C9+C12+C15+C17+C20+C22</f>
        <v>138685.4</v>
      </c>
      <c r="E27" s="8">
        <f>E9+E12+E15+E17+E20+E22</f>
        <v>126501.37</v>
      </c>
      <c r="G27" s="8">
        <f>G9+G12+G15+G17+G20+G22</f>
        <v>84974.399999999994</v>
      </c>
    </row>
  </sheetData>
  <mergeCells count="13">
    <mergeCell ref="A22:B22"/>
    <mergeCell ref="A1:G1"/>
    <mergeCell ref="A2:G2"/>
    <mergeCell ref="A3:G3"/>
    <mergeCell ref="A4:G4"/>
    <mergeCell ref="A5:G5"/>
    <mergeCell ref="A6:G6"/>
    <mergeCell ref="A27:B27"/>
    <mergeCell ref="A9:B9"/>
    <mergeCell ref="A12:B12"/>
    <mergeCell ref="A15:B15"/>
    <mergeCell ref="A17:B17"/>
    <mergeCell ref="A20:B20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2024-10-23T14:15:03Z</dcterms:modified>
</cp:coreProperties>
</file>