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5" sheetId="15" r:id="rId1"/>
  </sheets>
  <calcPr calcId="145621"/>
</workbook>
</file>

<file path=xl/calcChain.xml><?xml version="1.0" encoding="utf-8"?>
<calcChain xmlns="http://schemas.openxmlformats.org/spreadsheetml/2006/main">
  <c r="B17" i="15" l="1"/>
  <c r="B16" i="15"/>
  <c r="B19" i="15"/>
  <c r="B20" i="15"/>
  <c r="B15" i="15" l="1"/>
  <c r="B18" i="15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<sst xmlns="http://schemas.openxmlformats.org/spreadsheetml/2006/main" count="19" uniqueCount="17">
  <si>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</si>
  <si>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</si>
  <si>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</si>
  <si>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</si>
  <si>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</si>
  <si>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</si>
  <si>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</si>
  <si>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</si>
  <si>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</si>
  <si>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</si>
  <si>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</si>
  <si>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</si>
  <si>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</si>
  <si>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Программа муниципальных заимствований муниципального образования «Светлогорский район» на 2016 год</t>
  </si>
  <si>
    <r>
      <t>от</t>
    </r>
    <r>
      <rPr>
        <u/>
        <sz val="10"/>
        <rFont val="Times New Roman"/>
        <family val="1"/>
        <charset val="204"/>
      </rPr>
      <t xml:space="preserve">   21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  </t>
    </r>
    <r>
      <rPr>
        <sz val="10"/>
        <rFont val="Times New Roman"/>
        <family val="1"/>
        <charset val="204"/>
      </rPr>
      <t>2015г.  №</t>
    </r>
    <r>
      <rPr>
        <u/>
        <sz val="10"/>
        <rFont val="Times New Roman"/>
        <family val="1"/>
        <charset val="204"/>
      </rPr>
      <t xml:space="preserve">  34</t>
    </r>
  </si>
  <si>
    <t>Приложение № 5</t>
  </si>
  <si>
    <t>от 28 ноября 2016 года 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</si>
</sst>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E11" sqref="E11"/>
    </sheetView>
  </sheetViews>
  <sheetFormatPr defaultColWidth="9.140625"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6" t="s">
        <v>15</v>
      </c>
      <c r="B1" s="16"/>
    </row>
    <row r="2" spans="1:3" x14ac:dyDescent="0.2">
      <c r="A2" s="16" t="s">
        <v>1</v>
      </c>
      <c r="B2" s="16"/>
    </row>
    <row r="3" spans="1:3" x14ac:dyDescent="0.2">
      <c r="A3" s="16" t="s">
        <v>0</v>
      </c>
      <c r="B3" s="16"/>
    </row>
    <row r="4" spans="1:3" x14ac:dyDescent="0.2">
      <c r="A4" s="16" t="s">
        <v>16</v>
      </c>
      <c r="B4" s="16"/>
    </row>
    <row r="6" spans="1:3" x14ac:dyDescent="0.2">
      <c r="A6" s="16" t="s">
        <v>12</v>
      </c>
      <c r="B6" s="16"/>
      <c r="C6" s="3"/>
    </row>
    <row r="7" spans="1:3" x14ac:dyDescent="0.2">
      <c r="A7" s="16" t="s">
        <v>1</v>
      </c>
      <c r="B7" s="16"/>
      <c r="C7" s="3"/>
    </row>
    <row r="8" spans="1:3" x14ac:dyDescent="0.2">
      <c r="A8" s="16" t="s">
        <v>0</v>
      </c>
      <c r="B8" s="16"/>
      <c r="C8" s="3"/>
    </row>
    <row r="9" spans="1:3" x14ac:dyDescent="0.2">
      <c r="A9" s="16" t="s">
        <v>14</v>
      </c>
      <c r="B9" s="16"/>
      <c r="C9" s="3"/>
    </row>
    <row r="10" spans="1:3" x14ac:dyDescent="0.2">
      <c r="A10" s="3"/>
      <c r="B10" s="3"/>
      <c r="C10" s="3"/>
    </row>
    <row r="11" spans="1:3" ht="43.5" customHeight="1" x14ac:dyDescent="0.2">
      <c r="A11" s="19" t="s">
        <v>13</v>
      </c>
      <c r="B11" s="20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7" t="s">
        <v>5</v>
      </c>
      <c r="B14" s="18"/>
    </row>
    <row r="15" spans="1:3" ht="15.75" x14ac:dyDescent="0.25">
      <c r="A15" s="7" t="s">
        <v>6</v>
      </c>
      <c r="B15" s="11">
        <f>B16+B17</f>
        <v>89635.950000000012</v>
      </c>
    </row>
    <row r="16" spans="1:3" ht="63" x14ac:dyDescent="0.25">
      <c r="A16" s="8" t="s">
        <v>7</v>
      </c>
      <c r="B16" s="12">
        <f>50000+3000-50000+5000+500+5500+3500</f>
        <v>17500</v>
      </c>
    </row>
    <row r="17" spans="1:2" ht="31.5" x14ac:dyDescent="0.25">
      <c r="A17" s="8" t="s">
        <v>8</v>
      </c>
      <c r="B17" s="13">
        <f>30459.58-4000+35566.8+15900.33-5500-290.76</f>
        <v>72135.950000000012</v>
      </c>
    </row>
    <row r="18" spans="1:2" ht="31.5" x14ac:dyDescent="0.25">
      <c r="A18" s="9" t="s">
        <v>9</v>
      </c>
      <c r="B18" s="11">
        <f>B19+B20</f>
        <v>84768.07</v>
      </c>
    </row>
    <row r="19" spans="1:2" ht="63" x14ac:dyDescent="0.25">
      <c r="A19" s="8" t="s">
        <v>10</v>
      </c>
      <c r="B19" s="14">
        <f>15534.27+5600+50000-50000+1166.67+5000+21900.33</f>
        <v>49201.270000000004</v>
      </c>
    </row>
    <row r="20" spans="1:2" ht="48" thickBot="1" x14ac:dyDescent="0.3">
      <c r="A20" s="10" t="s">
        <v>11</v>
      </c>
      <c r="B20" s="15">
        <f>50000-14433.2</f>
        <v>35566.800000000003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2016-11-28T16:00:07Z</dcterms:modified>
</cp:coreProperties>
</file>